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tings" state="visible" r:id="rId4"/>
    <sheet sheetId="2" name="Vendors" state="visible" r:id="rId5"/>
    <sheet sheetId="3" name="December checklist" state="visible" r:id="rId6"/>
  </sheets>
  <calcPr calcId="171027"/>
</workbook>
</file>

<file path=xl/sharedStrings.xml><?xml version="1.0" encoding="utf-8"?>
<sst xmlns="http://schemas.openxmlformats.org/spreadsheetml/2006/main" count="125" uniqueCount="80">
  <si>
    <t>Nonprofit 1099 Vendor Tracker</t>
  </si>
  <si>
    <t>GivingArc, givingarc.com/nonprofit-1099/. Thresholds from the IRS Instructions for Forms 1099-MISC and 1099-NEC (Rev. 12/2026), checked September 8, 2026. Update the threshold below when the IRS publishes the inflation-adjusted figure (from 2027).</t>
  </si>
  <si>
    <t>Setting</t>
  </si>
  <si>
    <t>Value</t>
  </si>
  <si>
    <t>Note</t>
  </si>
  <si>
    <t>Reporting threshold for 1099-NEC box 1a and 1099-MISC boxes 1 and 3 (per payee, per calendar year)</t>
  </si>
  <si>
    <t>$2,000 for payments made after December 31, 2025; indexed for inflation beginning 2027.</t>
  </si>
  <si>
    <t>Tax year covered</t>
  </si>
  <si>
    <t>Calendar year of the payments.</t>
  </si>
  <si>
    <t>1099-NEC due to IRS and recipients</t>
  </si>
  <si>
    <t>January 31</t>
  </si>
  <si>
    <t>No automatic extension.</t>
  </si>
  <si>
    <t>1099-MISC due to recipients / IRS paper / IRS e-file</t>
  </si>
  <si>
    <t>Jan 31 / Feb 28 / Mar 31</t>
  </si>
  <si>
    <t>Recipient copies Feb 15 when box 8 or box 10 is reported. Weekend dates move to the next business day.</t>
  </si>
  <si>
    <t>E-file required at</t>
  </si>
  <si>
    <t>10 returns</t>
  </si>
  <si>
    <t>All information return types counted together.</t>
  </si>
  <si>
    <t>Backup withholding rate if no TIN</t>
  </si>
  <si>
    <t>24%</t>
  </si>
  <si>
    <t>Report on Form 945.</t>
  </si>
  <si>
    <t>Fill the yellow columns from the W-9 and your payment records. Column G decides the form and box; column H is for your notes. Sample rows are illustrative, not from any client. Delete them and add your own.</t>
  </si>
  <si>
    <t>Payee (legal name on W-9)</t>
  </si>
  <si>
    <t>Entity type (W-9 box 3)</t>
  </si>
  <si>
    <t>What you paid for</t>
  </si>
  <si>
    <t>How you paid</t>
  </si>
  <si>
    <t>Total paid this year</t>
  </si>
  <si>
    <t>W-9 on file?</t>
  </si>
  <si>
    <t>Form and box (calculated)</t>
  </si>
  <si>
    <t>Notes</t>
  </si>
  <si>
    <t>Sample grant writer</t>
  </si>
  <si>
    <t>Individual / sole proprietor</t>
  </si>
  <si>
    <t>Services</t>
  </si>
  <si>
    <t>Check, cash, ACH, or bank transfer</t>
  </si>
  <si>
    <t>Yes</t>
  </si>
  <si>
    <t>Sample web developer</t>
  </si>
  <si>
    <t>Sample Bookkeeping LLC</t>
  </si>
  <si>
    <t>LLC taxed as sole prop or partnership</t>
  </si>
  <si>
    <t>Sample Consulting LLC (S corp)</t>
  </si>
  <si>
    <t>LLC taxed as S or C corporation</t>
  </si>
  <si>
    <t>Sample Software Inc.</t>
  </si>
  <si>
    <t>Corporation</t>
  </si>
  <si>
    <t>Credit card or payment app</t>
  </si>
  <si>
    <t>No</t>
  </si>
  <si>
    <t>Sample Law Group PC</t>
  </si>
  <si>
    <t>Law firm (any entity type)</t>
  </si>
  <si>
    <t>Attorney fees</t>
  </si>
  <si>
    <t>Sample landlord (individual)</t>
  </si>
  <si>
    <t>Rent</t>
  </si>
  <si>
    <t>Sample community church (hall rental)</t>
  </si>
  <si>
    <t>Tax-exempt organization</t>
  </si>
  <si>
    <t>Sample board member (director fee)</t>
  </si>
  <si>
    <t>Sample award recipient</t>
  </si>
  <si>
    <t>Prize or award (not for services)</t>
  </si>
  <si>
    <t>Sample raffle winner</t>
  </si>
  <si>
    <t>Raffle prize</t>
  </si>
  <si>
    <t>Sample family (emergency rent help)</t>
  </si>
  <si>
    <t>Hardship or disaster assistance</t>
  </si>
  <si>
    <t>Forms to file (sample rows)</t>
  </si>
  <si>
    <t>1099-NEC</t>
  </si>
  <si>
    <t>1099-MISC</t>
  </si>
  <si>
    <t>W-2G</t>
  </si>
  <si>
    <t>Missing W-9 on a payee that needs a form</t>
  </si>
  <si>
    <t>Done</t>
  </si>
  <si>
    <t>Step</t>
  </si>
  <si>
    <t>When</t>
  </si>
  <si>
    <t/>
  </si>
  <si>
    <t>Export payments by payee for the calendar year (cash, check, ACH, transfer; card and app payments separately).</t>
  </si>
  <si>
    <t>December</t>
  </si>
  <si>
    <t>Flag every payee at or above the threshold on the Settings tab.</t>
  </si>
  <si>
    <t>Confirm a W-9 is on file for each flagged payee; request the missing ones before year-end.</t>
  </si>
  <si>
    <t>Enter entity type, payment type, and payment method on the Vendors tab; read column G.</t>
  </si>
  <si>
    <t>Raffles: confirm W-2G data (winner statement, wager, withholding) is in the file.</t>
  </si>
  <si>
    <t>E-file 1099-NEC and send recipient copies (10 or more returns of any type must be e-filed).</t>
  </si>
  <si>
    <t>By January 31</t>
  </si>
  <si>
    <t>Send 1099-MISC recipient copies; e-file 1099-MISC to the IRS.</t>
  </si>
  <si>
    <t>Jan 31 / Mar 31</t>
  </si>
  <si>
    <t>Check each payee state: Combined Federal/State participant, or direct filing required.</t>
  </si>
  <si>
    <t>File the year: payee export, W-9s, filed forms, IRS acknowledgments.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</si>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</sst>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;[Red]-&quot;$&quot;#,##0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i/>
      <color rgb="FF4E6373"/>
      <sz val="9"/>
    </font>
    <font>
      <b/>
      <color rgb="FFFFFFFF"/>
      <sz val="10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1A1A1A"/>
      </patternFill>
    </fill>
    <fill>
      <patternFill patternType="solid">
        <fgColor rgb="FFFFF8E1"/>
      </patternFill>
    </fill>
  </fills>
  <borders count="2">
    <border>
      <left/>
      <right/>
      <top/>
      <bottom/>
      <diagonal/>
    </border>
    <border>
      <left style="thin">
        <color rgb="FFE5E0DB"/>
      </left>
      <right style="thin">
        <color rgb="FFE5E0DB"/>
      </right>
      <top style="thin">
        <color rgb="FFE5E0DB"/>
      </top>
      <bottom style="thin">
        <color rgb="FFE5E0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164" fontId="0" fillId="3" borderId="1" xfId="0" applyNumberForma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16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52" customWidth="1"/>
    <col min="2" max="2" width="16" customWidth="1"/>
    <col min="3" max="3" width="60" customWidth="1"/>
  </cols>
  <sheetData>
    <row r="1" spans="1:1" x14ac:dyDescent="0.25">
      <c r="A1" s="1" t="s">
        <v>0</v>
      </c>
    </row>
    <row r="2" ht="42" customHeight="1" spans="1:3" x14ac:dyDescent="0.25">
      <c r="A2" s="2" t="s">
        <v>1</v>
      </c>
      <c r="B2" s="2"/>
      <c r="C2" s="2"/>
    </row>
    <row r="4" ht="32" customHeight="1" spans="1:3" x14ac:dyDescent="0.25">
      <c r="A4" s="3" t="s">
        <v>2</v>
      </c>
      <c r="B4" s="3" t="s">
        <v>3</v>
      </c>
      <c r="C4" s="3" t="s">
        <v>4</v>
      </c>
    </row>
    <row r="5" ht="30" customHeight="1" spans="1:3" x14ac:dyDescent="0.25">
      <c r="A5" s="4" t="s">
        <v>5</v>
      </c>
      <c r="B5" s="5">
        <v>2000</v>
      </c>
      <c r="C5" s="4" t="s">
        <v>6</v>
      </c>
    </row>
    <row r="6" ht="30" customHeight="1" spans="1:3" x14ac:dyDescent="0.25">
      <c r="A6" s="4" t="s">
        <v>7</v>
      </c>
      <c r="B6" s="4">
        <v>2026</v>
      </c>
      <c r="C6" s="4" t="s">
        <v>8</v>
      </c>
    </row>
    <row r="7" ht="30" customHeight="1" spans="1:3" x14ac:dyDescent="0.25">
      <c r="A7" s="4" t="s">
        <v>9</v>
      </c>
      <c r="B7" s="4" t="s">
        <v>10</v>
      </c>
      <c r="C7" s="4" t="s">
        <v>11</v>
      </c>
    </row>
    <row r="8" ht="30" customHeight="1" spans="1:3" x14ac:dyDescent="0.25">
      <c r="A8" s="4" t="s">
        <v>12</v>
      </c>
      <c r="B8" s="4" t="s">
        <v>13</v>
      </c>
      <c r="C8" s="4" t="s">
        <v>14</v>
      </c>
    </row>
    <row r="9" ht="30" customHeight="1" spans="1:3" x14ac:dyDescent="0.25">
      <c r="A9" s="4" t="s">
        <v>15</v>
      </c>
      <c r="B9" s="4" t="s">
        <v>16</v>
      </c>
      <c r="C9" s="4" t="s">
        <v>17</v>
      </c>
    </row>
    <row r="10" ht="30" customHeight="1" spans="1:3" x14ac:dyDescent="0.25">
      <c r="A10" s="4" t="s">
        <v>18</v>
      </c>
      <c r="B10" s="4" t="s">
        <v>19</v>
      </c>
      <c r="C10" s="4" t="s">
        <v>20</v>
      </c>
    </row>
  </sheetData>
  <mergeCells count="1"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3" width="34" customWidth="1"/>
    <col min="4" max="4" width="30" customWidth="1"/>
    <col min="5" max="5" width="14" customWidth="1"/>
    <col min="6" max="6" width="12" customWidth="1"/>
    <col min="7" max="7" width="44" customWidth="1"/>
    <col min="8" max="8" width="30" customWidth="1"/>
  </cols>
  <sheetData>
    <row r="1" ht="30" customHeight="1" spans="1:8" x14ac:dyDescent="0.25">
      <c r="A1" s="2" t="s">
        <v>21</v>
      </c>
      <c r="B1" s="2"/>
      <c r="C1" s="2"/>
      <c r="D1" s="2"/>
      <c r="E1" s="2"/>
      <c r="F1" s="2"/>
      <c r="G1" s="2"/>
      <c r="H1" s="2"/>
    </row>
    <row r="3" ht="32" customHeight="1" spans="1:8" x14ac:dyDescent="0.25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ht="30" customHeight="1" spans="1:8" x14ac:dyDescent="0.25">
      <c r="A4" s="6" t="s">
        <v>30</v>
      </c>
      <c r="B4" s="6" t="s">
        <v>31</v>
      </c>
      <c r="C4" s="6" t="s">
        <v>32</v>
      </c>
      <c r="D4" s="6" t="s">
        <v>33</v>
      </c>
      <c r="E4" s="5">
        <v>1800</v>
      </c>
      <c r="F4" s="6" t="s">
        <v>34</v>
      </c>
      <c r="G4" s="7">
        <f>IF(C4="Expense reimbursement (accountable plan)","None (reimbursement)",IF(C4="Rent paid to a property manager or real estate agent","None (agent reports to the owner)",IF(C4="Hardship or disaster assistance","None (gift under sec. 102)",IF(C4="Scholarship or fellowship","None on 1099-MISC (W-2 if for services)",IF(C4="Raffle prize","W-2G (winnings minus wager at threshold and 300x wager)",IF(D4="Credit card or payment app","None from you (1099-K by card company)",IF(OR(B4="Tax-exempt organization",B4="Government agency"),"None (exempt payee)",IF(OR(C4="Attorney fees",B4="Law firm (any entity type)"),IF(E4&gt;=Settings!$B$5,"1099-NEC box 1a","Below threshold"),IF(OR(B4="Corporation",B4="LLC taxed as S or C corporation"),"None (corporation)",IF(E4&lt;Settings!$B$5,"Below threshold",IF(C4="Services","1099-NEC box 1a",IF(C4="Rent","1099-MISC box 1",IF(C4="Prize or award (not for services)","1099-MISC box 3","Check")))))))))))))</f>
      </c>
      <c r="H4" s="8"/>
    </row>
    <row r="5" ht="30" customHeight="1" spans="1:8" x14ac:dyDescent="0.25">
      <c r="A5" s="6" t="s">
        <v>35</v>
      </c>
      <c r="B5" s="6" t="s">
        <v>31</v>
      </c>
      <c r="C5" s="6" t="s">
        <v>32</v>
      </c>
      <c r="D5" s="6" t="s">
        <v>33</v>
      </c>
      <c r="E5" s="5">
        <v>3500</v>
      </c>
      <c r="F5" s="6" t="s">
        <v>34</v>
      </c>
      <c r="G5" s="7">
        <f>IF(C5="Expense reimbursement (accountable plan)","None (reimbursement)",IF(C5="Rent paid to a property manager or real estate agent","None (agent reports to the owner)",IF(C5="Hardship or disaster assistance","None (gift under sec. 102)",IF(C5="Scholarship or fellowship","None on 1099-MISC (W-2 if for services)",IF(C5="Raffle prize","W-2G (winnings minus wager at threshold and 300x wager)",IF(D5="Credit card or payment app","None from you (1099-K by card company)",IF(OR(B5="Tax-exempt organization",B5="Government agency"),"None (exempt payee)",IF(OR(C5="Attorney fees",B5="Law firm (any entity type)"),IF(E5&gt;=Settings!$B$5,"1099-NEC box 1a","Below threshold"),IF(OR(B5="Corporation",B5="LLC taxed as S or C corporation"),"None (corporation)",IF(E5&lt;Settings!$B$5,"Below threshold",IF(C5="Services","1099-NEC box 1a",IF(C5="Rent","1099-MISC box 1",IF(C5="Prize or award (not for services)","1099-MISC box 3","Check")))))))))))))</f>
      </c>
      <c r="H5" s="8"/>
    </row>
    <row r="6" ht="30" customHeight="1" spans="1:8" x14ac:dyDescent="0.25">
      <c r="A6" s="6" t="s">
        <v>36</v>
      </c>
      <c r="B6" s="6" t="s">
        <v>37</v>
      </c>
      <c r="C6" s="6" t="s">
        <v>32</v>
      </c>
      <c r="D6" s="6" t="s">
        <v>33</v>
      </c>
      <c r="E6" s="5">
        <v>6000</v>
      </c>
      <c r="F6" s="6" t="s">
        <v>34</v>
      </c>
      <c r="G6" s="7">
        <f>IF(C6="Expense reimbursement (accountable plan)","None (reimbursement)",IF(C6="Rent paid to a property manager or real estate agent","None (agent reports to the owner)",IF(C6="Hardship or disaster assistance","None (gift under sec. 102)",IF(C6="Scholarship or fellowship","None on 1099-MISC (W-2 if for services)",IF(C6="Raffle prize","W-2G (winnings minus wager at threshold and 300x wager)",IF(D6="Credit card or payment app","None from you (1099-K by card company)",IF(OR(B6="Tax-exempt organization",B6="Government agency"),"None (exempt payee)",IF(OR(C6="Attorney fees",B6="Law firm (any entity type)"),IF(E6&gt;=Settings!$B$5,"1099-NEC box 1a","Below threshold"),IF(OR(B6="Corporation",B6="LLC taxed as S or C corporation"),"None (corporation)",IF(E6&lt;Settings!$B$5,"Below threshold",IF(C6="Services","1099-NEC box 1a",IF(C6="Rent","1099-MISC box 1",IF(C6="Prize or award (not for services)","1099-MISC box 3","Check")))))))))))))</f>
      </c>
      <c r="H6" s="8"/>
    </row>
    <row r="7" ht="30" customHeight="1" spans="1:8" x14ac:dyDescent="0.25">
      <c r="A7" s="6" t="s">
        <v>38</v>
      </c>
      <c r="B7" s="6" t="s">
        <v>39</v>
      </c>
      <c r="C7" s="6" t="s">
        <v>32</v>
      </c>
      <c r="D7" s="6" t="s">
        <v>33</v>
      </c>
      <c r="E7" s="5">
        <v>9000</v>
      </c>
      <c r="F7" s="6" t="s">
        <v>34</v>
      </c>
      <c r="G7" s="7">
        <f>IF(C7="Expense reimbursement (accountable plan)","None (reimbursement)",IF(C7="Rent paid to a property manager or real estate agent","None (agent reports to the owner)",IF(C7="Hardship or disaster assistance","None (gift under sec. 102)",IF(C7="Scholarship or fellowship","None on 1099-MISC (W-2 if for services)",IF(C7="Raffle prize","W-2G (winnings minus wager at threshold and 300x wager)",IF(D7="Credit card or payment app","None from you (1099-K by card company)",IF(OR(B7="Tax-exempt organization",B7="Government agency"),"None (exempt payee)",IF(OR(C7="Attorney fees",B7="Law firm (any entity type)"),IF(E7&gt;=Settings!$B$5,"1099-NEC box 1a","Below threshold"),IF(OR(B7="Corporation",B7="LLC taxed as S or C corporation"),"None (corporation)",IF(E7&lt;Settings!$B$5,"Below threshold",IF(C7="Services","1099-NEC box 1a",IF(C7="Rent","1099-MISC box 1",IF(C7="Prize or award (not for services)","1099-MISC box 3","Check")))))))))))))</f>
      </c>
      <c r="H7" s="8"/>
    </row>
    <row r="8" ht="30" customHeight="1" spans="1:8" x14ac:dyDescent="0.25">
      <c r="A8" s="6" t="s">
        <v>40</v>
      </c>
      <c r="B8" s="6" t="s">
        <v>41</v>
      </c>
      <c r="C8" s="6" t="s">
        <v>32</v>
      </c>
      <c r="D8" s="6" t="s">
        <v>42</v>
      </c>
      <c r="E8" s="5">
        <v>2400</v>
      </c>
      <c r="F8" s="6" t="s">
        <v>43</v>
      </c>
      <c r="G8" s="7">
        <f>IF(C8="Expense reimbursement (accountable plan)","None (reimbursement)",IF(C8="Rent paid to a property manager or real estate agent","None (agent reports to the owner)",IF(C8="Hardship or disaster assistance","None (gift under sec. 102)",IF(C8="Scholarship or fellowship","None on 1099-MISC (W-2 if for services)",IF(C8="Raffle prize","W-2G (winnings minus wager at threshold and 300x wager)",IF(D8="Credit card or payment app","None from you (1099-K by card company)",IF(OR(B8="Tax-exempt organization",B8="Government agency"),"None (exempt payee)",IF(OR(C8="Attorney fees",B8="Law firm (any entity type)"),IF(E8&gt;=Settings!$B$5,"1099-NEC box 1a","Below threshold"),IF(OR(B8="Corporation",B8="LLC taxed as S or C corporation"),"None (corporation)",IF(E8&lt;Settings!$B$5,"Below threshold",IF(C8="Services","1099-NEC box 1a",IF(C8="Rent","1099-MISC box 1",IF(C8="Prize or award (not for services)","1099-MISC box 3","Check")))))))))))))</f>
      </c>
      <c r="H8" s="8"/>
    </row>
    <row r="9" ht="30" customHeight="1" spans="1:8" x14ac:dyDescent="0.25">
      <c r="A9" s="6" t="s">
        <v>44</v>
      </c>
      <c r="B9" s="6" t="s">
        <v>45</v>
      </c>
      <c r="C9" s="6" t="s">
        <v>46</v>
      </c>
      <c r="D9" s="6" t="s">
        <v>33</v>
      </c>
      <c r="E9" s="5">
        <v>2500</v>
      </c>
      <c r="F9" s="6" t="s">
        <v>34</v>
      </c>
      <c r="G9" s="7">
        <f>IF(C9="Expense reimbursement (accountable plan)","None (reimbursement)",IF(C9="Rent paid to a property manager or real estate agent","None (agent reports to the owner)",IF(C9="Hardship or disaster assistance","None (gift under sec. 102)",IF(C9="Scholarship or fellowship","None on 1099-MISC (W-2 if for services)",IF(C9="Raffle prize","W-2G (winnings minus wager at threshold and 300x wager)",IF(D9="Credit card or payment app","None from you (1099-K by card company)",IF(OR(B9="Tax-exempt organization",B9="Government agency"),"None (exempt payee)",IF(OR(C9="Attorney fees",B9="Law firm (any entity type)"),IF(E9&gt;=Settings!$B$5,"1099-NEC box 1a","Below threshold"),IF(OR(B9="Corporation",B9="LLC taxed as S or C corporation"),"None (corporation)",IF(E9&lt;Settings!$B$5,"Below threshold",IF(C9="Services","1099-NEC box 1a",IF(C9="Rent","1099-MISC box 1",IF(C9="Prize or award (not for services)","1099-MISC box 3","Check")))))))))))))</f>
      </c>
      <c r="H9" s="8"/>
    </row>
    <row r="10" ht="30" customHeight="1" spans="1:8" x14ac:dyDescent="0.25">
      <c r="A10" s="6" t="s">
        <v>47</v>
      </c>
      <c r="B10" s="6" t="s">
        <v>31</v>
      </c>
      <c r="C10" s="6" t="s">
        <v>48</v>
      </c>
      <c r="D10" s="6" t="s">
        <v>33</v>
      </c>
      <c r="E10" s="5">
        <v>14400</v>
      </c>
      <c r="F10" s="6" t="s">
        <v>34</v>
      </c>
      <c r="G10" s="7">
        <f>IF(C10="Expense reimbursement (accountable plan)","None (reimbursement)",IF(C10="Rent paid to a property manager or real estate agent","None (agent reports to the owner)",IF(C10="Hardship or disaster assistance","None (gift under sec. 102)",IF(C10="Scholarship or fellowship","None on 1099-MISC (W-2 if for services)",IF(C10="Raffle prize","W-2G (winnings minus wager at threshold and 300x wager)",IF(D10="Credit card or payment app","None from you (1099-K by card company)",IF(OR(B10="Tax-exempt organization",B10="Government agency"),"None (exempt payee)",IF(OR(C10="Attorney fees",B10="Law firm (any entity type)"),IF(E10&gt;=Settings!$B$5,"1099-NEC box 1a","Below threshold"),IF(OR(B10="Corporation",B10="LLC taxed as S or C corporation"),"None (corporation)",IF(E10&lt;Settings!$B$5,"Below threshold",IF(C10="Services","1099-NEC box 1a",IF(C10="Rent","1099-MISC box 1",IF(C10="Prize or award (not for services)","1099-MISC box 3","Check")))))))))))))</f>
      </c>
      <c r="H10" s="8"/>
    </row>
    <row r="11" ht="30" customHeight="1" spans="1:8" x14ac:dyDescent="0.25">
      <c r="A11" s="6" t="s">
        <v>49</v>
      </c>
      <c r="B11" s="6" t="s">
        <v>50</v>
      </c>
      <c r="C11" s="6" t="s">
        <v>48</v>
      </c>
      <c r="D11" s="6" t="s">
        <v>33</v>
      </c>
      <c r="E11" s="5">
        <v>4800</v>
      </c>
      <c r="F11" s="6" t="s">
        <v>43</v>
      </c>
      <c r="G11" s="7">
        <f>IF(C11="Expense reimbursement (accountable plan)","None (reimbursement)",IF(C11="Rent paid to a property manager or real estate agent","None (agent reports to the owner)",IF(C11="Hardship or disaster assistance","None (gift under sec. 102)",IF(C11="Scholarship or fellowship","None on 1099-MISC (W-2 if for services)",IF(C11="Raffle prize","W-2G (winnings minus wager at threshold and 300x wager)",IF(D11="Credit card or payment app","None from you (1099-K by card company)",IF(OR(B11="Tax-exempt organization",B11="Government agency"),"None (exempt payee)",IF(OR(C11="Attorney fees",B11="Law firm (any entity type)"),IF(E11&gt;=Settings!$B$5,"1099-NEC box 1a","Below threshold"),IF(OR(B11="Corporation",B11="LLC taxed as S or C corporation"),"None (corporation)",IF(E11&lt;Settings!$B$5,"Below threshold",IF(C11="Services","1099-NEC box 1a",IF(C11="Rent","1099-MISC box 1",IF(C11="Prize or award (not for services)","1099-MISC box 3","Check")))))))))))))</f>
      </c>
      <c r="H11" s="8"/>
    </row>
    <row r="12" ht="30" customHeight="1" spans="1:8" x14ac:dyDescent="0.25">
      <c r="A12" s="6" t="s">
        <v>51</v>
      </c>
      <c r="B12" s="6" t="s">
        <v>31</v>
      </c>
      <c r="C12" s="6" t="s">
        <v>32</v>
      </c>
      <c r="D12" s="6" t="s">
        <v>33</v>
      </c>
      <c r="E12" s="5">
        <v>2000</v>
      </c>
      <c r="F12" s="6" t="s">
        <v>34</v>
      </c>
      <c r="G12" s="7">
        <f>IF(C12="Expense reimbursement (accountable plan)","None (reimbursement)",IF(C12="Rent paid to a property manager or real estate agent","None (agent reports to the owner)",IF(C12="Hardship or disaster assistance","None (gift under sec. 102)",IF(C12="Scholarship or fellowship","None on 1099-MISC (W-2 if for services)",IF(C12="Raffle prize","W-2G (winnings minus wager at threshold and 300x wager)",IF(D12="Credit card or payment app","None from you (1099-K by card company)",IF(OR(B12="Tax-exempt organization",B12="Government agency"),"None (exempt payee)",IF(OR(C12="Attorney fees",B12="Law firm (any entity type)"),IF(E12&gt;=Settings!$B$5,"1099-NEC box 1a","Below threshold"),IF(OR(B12="Corporation",B12="LLC taxed as S or C corporation"),"None (corporation)",IF(E12&lt;Settings!$B$5,"Below threshold",IF(C12="Services","1099-NEC box 1a",IF(C12="Rent","1099-MISC box 1",IF(C12="Prize or award (not for services)","1099-MISC box 3","Check")))))))))))))</f>
      </c>
      <c r="H12" s="8"/>
    </row>
    <row r="13" ht="30" customHeight="1" spans="1:8" x14ac:dyDescent="0.25">
      <c r="A13" s="6" t="s">
        <v>52</v>
      </c>
      <c r="B13" s="6" t="s">
        <v>31</v>
      </c>
      <c r="C13" s="6" t="s">
        <v>53</v>
      </c>
      <c r="D13" s="6" t="s">
        <v>33</v>
      </c>
      <c r="E13" s="5">
        <v>2500</v>
      </c>
      <c r="F13" s="6" t="s">
        <v>34</v>
      </c>
      <c r="G13" s="7">
        <f>IF(C13="Expense reimbursement (accountable plan)","None (reimbursement)",IF(C13="Rent paid to a property manager or real estate agent","None (agent reports to the owner)",IF(C13="Hardship or disaster assistance","None (gift under sec. 102)",IF(C13="Scholarship or fellowship","None on 1099-MISC (W-2 if for services)",IF(C13="Raffle prize","W-2G (winnings minus wager at threshold and 300x wager)",IF(D13="Credit card or payment app","None from you (1099-K by card company)",IF(OR(B13="Tax-exempt organization",B13="Government agency"),"None (exempt payee)",IF(OR(C13="Attorney fees",B13="Law firm (any entity type)"),IF(E13&gt;=Settings!$B$5,"1099-NEC box 1a","Below threshold"),IF(OR(B13="Corporation",B13="LLC taxed as S or C corporation"),"None (corporation)",IF(E13&lt;Settings!$B$5,"Below threshold",IF(C13="Services","1099-NEC box 1a",IF(C13="Rent","1099-MISC box 1",IF(C13="Prize or award (not for services)","1099-MISC box 3","Check")))))))))))))</f>
      </c>
      <c r="H13" s="8"/>
    </row>
    <row r="14" ht="30" customHeight="1" spans="1:8" x14ac:dyDescent="0.25">
      <c r="A14" s="6" t="s">
        <v>54</v>
      </c>
      <c r="B14" s="6" t="s">
        <v>31</v>
      </c>
      <c r="C14" s="6" t="s">
        <v>55</v>
      </c>
      <c r="D14" s="6" t="s">
        <v>33</v>
      </c>
      <c r="E14" s="5">
        <v>3000</v>
      </c>
      <c r="F14" s="6" t="s">
        <v>34</v>
      </c>
      <c r="G14" s="7">
        <f>IF(C14="Expense reimbursement (accountable plan)","None (reimbursement)",IF(C14="Rent paid to a property manager or real estate agent","None (agent reports to the owner)",IF(C14="Hardship or disaster assistance","None (gift under sec. 102)",IF(C14="Scholarship or fellowship","None on 1099-MISC (W-2 if for services)",IF(C14="Raffle prize","W-2G (winnings minus wager at threshold and 300x wager)",IF(D14="Credit card or payment app","None from you (1099-K by card company)",IF(OR(B14="Tax-exempt organization",B14="Government agency"),"None (exempt payee)",IF(OR(C14="Attorney fees",B14="Law firm (any entity type)"),IF(E14&gt;=Settings!$B$5,"1099-NEC box 1a","Below threshold"),IF(OR(B14="Corporation",B14="LLC taxed as S or C corporation"),"None (corporation)",IF(E14&lt;Settings!$B$5,"Below threshold",IF(C14="Services","1099-NEC box 1a",IF(C14="Rent","1099-MISC box 1",IF(C14="Prize or award (not for services)","1099-MISC box 3","Check")))))))))))))</f>
      </c>
      <c r="H14" s="8"/>
    </row>
    <row r="15" ht="30" customHeight="1" spans="1:8" x14ac:dyDescent="0.25">
      <c r="A15" s="6" t="s">
        <v>56</v>
      </c>
      <c r="B15" s="6" t="s">
        <v>31</v>
      </c>
      <c r="C15" s="6" t="s">
        <v>57</v>
      </c>
      <c r="D15" s="6" t="s">
        <v>33</v>
      </c>
      <c r="E15" s="5">
        <v>2200</v>
      </c>
      <c r="F15" s="6" t="s">
        <v>43</v>
      </c>
      <c r="G15" s="7">
        <f>IF(C15="Expense reimbursement (accountable plan)","None (reimbursement)",IF(C15="Rent paid to a property manager or real estate agent","None (agent reports to the owner)",IF(C15="Hardship or disaster assistance","None (gift under sec. 102)",IF(C15="Scholarship or fellowship","None on 1099-MISC (W-2 if for services)",IF(C15="Raffle prize","W-2G (winnings minus wager at threshold and 300x wager)",IF(D15="Credit card or payment app","None from you (1099-K by card company)",IF(OR(B15="Tax-exempt organization",B15="Government agency"),"None (exempt payee)",IF(OR(C15="Attorney fees",B15="Law firm (any entity type)"),IF(E15&gt;=Settings!$B$5,"1099-NEC box 1a","Below threshold"),IF(OR(B15="Corporation",B15="LLC taxed as S or C corporation"),"None (corporation)",IF(E15&lt;Settings!$B$5,"Below threshold",IF(C15="Services","1099-NEC box 1a",IF(C15="Rent","1099-MISC box 1",IF(C15="Prize or award (not for services)","1099-MISC box 3","Check")))))))))))))</f>
      </c>
      <c r="H15" s="8"/>
    </row>
    <row r="16" spans="2:7" x14ac:dyDescent="0.25">
      <c r="E16" s="9"/>
      <c r="G16">
        <f>IF(B16="","",IF(C16="Expense reimbursement (accountable plan)","None (reimbursement)",IF(C16="Rent paid to a property manager or real estate agent","None (agent reports to the owner)",IF(C16="Hardship or disaster assistance","None (gift under sec. 102)",IF(C16="Scholarship or fellowship","None on 1099-MISC (W-2 if for services)",IF(C16="Raffle prize","W-2G (winnings minus wager at threshold and 300x wager)",IF(D16="Credit card or payment app","None from you (1099-K by card company)",IF(OR(B16="Tax-exempt organization",B16="Government agency"),"None (exempt payee)",IF(OR(C16="Attorney fees",B16="Law firm (any entity type)"),IF(E16&gt;=Settings!$B$5,"1099-NEC box 1a","Below threshold"),IF(OR(B16="Corporation",B16="LLC taxed as S or C corporation"),"None (corporation)",IF(E16&lt;Settings!$B$5,"Below threshold",IF(C16="Services","1099-NEC box 1a",IF(C16="Rent","1099-MISC box 1",IF(C16="Prize or award (not for services)","1099-MISC box 3","Check"))))))))))))))</f>
      </c>
    </row>
    <row r="17" spans="2:7" x14ac:dyDescent="0.25">
      <c r="E17" s="9"/>
      <c r="G17">
        <f>IF(B17="","",IF(C17="Expense reimbursement (accountable plan)","None (reimbursement)",IF(C17="Rent paid to a property manager or real estate agent","None (agent reports to the owner)",IF(C17="Hardship or disaster assistance","None (gift under sec. 102)",IF(C17="Scholarship or fellowship","None on 1099-MISC (W-2 if for services)",IF(C17="Raffle prize","W-2G (winnings minus wager at threshold and 300x wager)",IF(D17="Credit card or payment app","None from you (1099-K by card company)",IF(OR(B17="Tax-exempt organization",B17="Government agency"),"None (exempt payee)",IF(OR(C17="Attorney fees",B17="Law firm (any entity type)"),IF(E17&gt;=Settings!$B$5,"1099-NEC box 1a","Below threshold"),IF(OR(B17="Corporation",B17="LLC taxed as S or C corporation"),"None (corporation)",IF(E17&lt;Settings!$B$5,"Below threshold",IF(C17="Services","1099-NEC box 1a",IF(C17="Rent","1099-MISC box 1",IF(C17="Prize or award (not for services)","1099-MISC box 3","Check"))))))))))))))</f>
      </c>
    </row>
    <row r="18" spans="1:7" x14ac:dyDescent="0.25">
      <c r="A18" s="10" t="s">
        <v>58</v>
      </c>
      <c r="E18" s="9"/>
      <c r="G18">
        <f>IF(B18="","",IF(C18="Expense reimbursement (accountable plan)","None (reimbursement)",IF(C18="Rent paid to a property manager or real estate agent","None (agent reports to the owner)",IF(C18="Hardship or disaster assistance","None (gift under sec. 102)",IF(C18="Scholarship or fellowship","None on 1099-MISC (W-2 if for services)",IF(C18="Raffle prize","W-2G (winnings minus wager at threshold and 300x wager)",IF(D18="Credit card or payment app","None from you (1099-K by card company)",IF(OR(B18="Tax-exempt organization",B18="Government agency"),"None (exempt payee)",IF(OR(C18="Attorney fees",B18="Law firm (any entity type)"),IF(E18&gt;=Settings!$B$5,"1099-NEC box 1a","Below threshold"),IF(OR(B18="Corporation",B18="LLC taxed as S or C corporation"),"None (corporation)",IF(E18&lt;Settings!$B$5,"Below threshold",IF(C18="Services","1099-NEC box 1a",IF(C18="Rent","1099-MISC box 1",IF(C18="Prize or award (not for services)","1099-MISC box 3","Check"))))))))))))))</f>
      </c>
    </row>
    <row r="19" spans="1:7" x14ac:dyDescent="0.25">
      <c r="A19" t="s">
        <v>59</v>
      </c>
      <c r="B19">
        <f>COUNTIF(G4:G204,"1099-NEC box 1a")</f>
      </c>
      <c r="E19" s="9"/>
      <c r="G19">
        <f>IF(B19="","",IF(C19="Expense reimbursement (accountable plan)","None (reimbursement)",IF(C19="Rent paid to a property manager or real estate agent","None (agent reports to the owner)",IF(C19="Hardship or disaster assistance","None (gift under sec. 102)",IF(C19="Scholarship or fellowship","None on 1099-MISC (W-2 if for services)",IF(C19="Raffle prize","W-2G (winnings minus wager at threshold and 300x wager)",IF(D19="Credit card or payment app","None from you (1099-K by card company)",IF(OR(B19="Tax-exempt organization",B19="Government agency"),"None (exempt payee)",IF(OR(C19="Attorney fees",B19="Law firm (any entity type)"),IF(E19&gt;=Settings!$B$5,"1099-NEC box 1a","Below threshold"),IF(OR(B19="Corporation",B19="LLC taxed as S or C corporation"),"None (corporation)",IF(E19&lt;Settings!$B$5,"Below threshold",IF(C19="Services","1099-NEC box 1a",IF(C19="Rent","1099-MISC box 1",IF(C19="Prize or award (not for services)","1099-MISC box 3","Check"))))))))))))))</f>
      </c>
    </row>
    <row r="20" spans="1:7" x14ac:dyDescent="0.25">
      <c r="A20" t="s">
        <v>60</v>
      </c>
      <c r="B20">
        <f>COUNTIF(G4:G204,"1099-MISC*")</f>
      </c>
      <c r="E20" s="9"/>
      <c r="G20">
        <f>IF(B20="","",IF(C20="Expense reimbursement (accountable plan)","None (reimbursement)",IF(C20="Rent paid to a property manager or real estate agent","None (agent reports to the owner)",IF(C20="Hardship or disaster assistance","None (gift under sec. 102)",IF(C20="Scholarship or fellowship","None on 1099-MISC (W-2 if for services)",IF(C20="Raffle prize","W-2G (winnings minus wager at threshold and 300x wager)",IF(D20="Credit card or payment app","None from you (1099-K by card company)",IF(OR(B20="Tax-exempt organization",B20="Government agency"),"None (exempt payee)",IF(OR(C20="Attorney fees",B20="Law firm (any entity type)"),IF(E20&gt;=Settings!$B$5,"1099-NEC box 1a","Below threshold"),IF(OR(B20="Corporation",B20="LLC taxed as S or C corporation"),"None (corporation)",IF(E20&lt;Settings!$B$5,"Below threshold",IF(C20="Services","1099-NEC box 1a",IF(C20="Rent","1099-MISC box 1",IF(C20="Prize or award (not for services)","1099-MISC box 3","Check"))))))))))))))</f>
      </c>
    </row>
    <row r="21" spans="1:7" x14ac:dyDescent="0.25">
      <c r="A21" t="s">
        <v>61</v>
      </c>
      <c r="B21">
        <f>COUNTIF(G4:G204,"W-2G*")</f>
      </c>
      <c r="E21" s="9"/>
      <c r="G21">
        <f>IF(B21="","",IF(C21="Expense reimbursement (accountable plan)","None (reimbursement)",IF(C21="Rent paid to a property manager or real estate agent","None (agent reports to the owner)",IF(C21="Hardship or disaster assistance","None (gift under sec. 102)",IF(C21="Scholarship or fellowship","None on 1099-MISC (W-2 if for services)",IF(C21="Raffle prize","W-2G (winnings minus wager at threshold and 300x wager)",IF(D21="Credit card or payment app","None from you (1099-K by card company)",IF(OR(B21="Tax-exempt organization",B21="Government agency"),"None (exempt payee)",IF(OR(C21="Attorney fees",B21="Law firm (any entity type)"),IF(E21&gt;=Settings!$B$5,"1099-NEC box 1a","Below threshold"),IF(OR(B21="Corporation",B21="LLC taxed as S or C corporation"),"None (corporation)",IF(E21&lt;Settings!$B$5,"Below threshold",IF(C21="Services","1099-NEC box 1a",IF(C21="Rent","1099-MISC box 1",IF(C21="Prize or award (not for services)","1099-MISC box 3","Check"))))))))))))))</f>
      </c>
    </row>
    <row r="22" spans="1:7" x14ac:dyDescent="0.25">
      <c r="A22" t="s">
        <v>62</v>
      </c>
      <c r="B22">
        <f>COUNTIFS(F4:F204,"No",G4:G204,"1099*")+COUNTIFS(F4:F204,"No",G4:G204,"W-2G*")</f>
      </c>
      <c r="E22" s="9"/>
      <c r="G22">
        <f>IF(B22="","",IF(C22="Expense reimbursement (accountable plan)","None (reimbursement)",IF(C22="Rent paid to a property manager or real estate agent","None (agent reports to the owner)",IF(C22="Hardship or disaster assistance","None (gift under sec. 102)",IF(C22="Scholarship or fellowship","None on 1099-MISC (W-2 if for services)",IF(C22="Raffle prize","W-2G (winnings minus wager at threshold and 300x wager)",IF(D22="Credit card or payment app","None from you (1099-K by card company)",IF(OR(B22="Tax-exempt organization",B22="Government agency"),"None (exempt payee)",IF(OR(C22="Attorney fees",B22="Law firm (any entity type)"),IF(E22&gt;=Settings!$B$5,"1099-NEC box 1a","Below threshold"),IF(OR(B22="Corporation",B22="LLC taxed as S or C corporation"),"None (corporation)",IF(E22&lt;Settings!$B$5,"Below threshold",IF(C22="Services","1099-NEC box 1a",IF(C22="Rent","1099-MISC box 1",IF(C22="Prize or award (not for services)","1099-MISC box 3","Check"))))))))))))))</f>
      </c>
    </row>
    <row r="23" spans="2:7" x14ac:dyDescent="0.25">
      <c r="E23" s="9"/>
      <c r="G23">
        <f>IF(B23="","",IF(C23="Expense reimbursement (accountable plan)","None (reimbursement)",IF(C23="Rent paid to a property manager or real estate agent","None (agent reports to the owner)",IF(C23="Hardship or disaster assistance","None (gift under sec. 102)",IF(C23="Scholarship or fellowship","None on 1099-MISC (W-2 if for services)",IF(C23="Raffle prize","W-2G (winnings minus wager at threshold and 300x wager)",IF(D23="Credit card or payment app","None from you (1099-K by card company)",IF(OR(B23="Tax-exempt organization",B23="Government agency"),"None (exempt payee)",IF(OR(C23="Attorney fees",B23="Law firm (any entity type)"),IF(E23&gt;=Settings!$B$5,"1099-NEC box 1a","Below threshold"),IF(OR(B23="Corporation",B23="LLC taxed as S or C corporation"),"None (corporation)",IF(E23&lt;Settings!$B$5,"Below threshold",IF(C23="Services","1099-NEC box 1a",IF(C23="Rent","1099-MISC box 1",IF(C23="Prize or award (not for services)","1099-MISC box 3","Check"))))))))))))))</f>
      </c>
    </row>
    <row r="24" spans="2:7" x14ac:dyDescent="0.25">
      <c r="E24" s="9"/>
      <c r="G24">
        <f>IF(B24="","",IF(C24="Expense reimbursement (accountable plan)","None (reimbursement)",IF(C24="Rent paid to a property manager or real estate agent","None (agent reports to the owner)",IF(C24="Hardship or disaster assistance","None (gift under sec. 102)",IF(C24="Scholarship or fellowship","None on 1099-MISC (W-2 if for services)",IF(C24="Raffle prize","W-2G (winnings minus wager at threshold and 300x wager)",IF(D24="Credit card or payment app","None from you (1099-K by card company)",IF(OR(B24="Tax-exempt organization",B24="Government agency"),"None (exempt payee)",IF(OR(C24="Attorney fees",B24="Law firm (any entity type)"),IF(E24&gt;=Settings!$B$5,"1099-NEC box 1a","Below threshold"),IF(OR(B24="Corporation",B24="LLC taxed as S or C corporation"),"None (corporation)",IF(E24&lt;Settings!$B$5,"Below threshold",IF(C24="Services","1099-NEC box 1a",IF(C24="Rent","1099-MISC box 1",IF(C24="Prize or award (not for services)","1099-MISC box 3","Check"))))))))))))))</f>
      </c>
    </row>
    <row r="25" spans="2:7" x14ac:dyDescent="0.25">
      <c r="E25" s="9"/>
      <c r="G25">
        <f>IF(B25="","",IF(C25="Expense reimbursement (accountable plan)","None (reimbursement)",IF(C25="Rent paid to a property manager or real estate agent","None (agent reports to the owner)",IF(C25="Hardship or disaster assistance","None (gift under sec. 102)",IF(C25="Scholarship or fellowship","None on 1099-MISC (W-2 if for services)",IF(C25="Raffle prize","W-2G (winnings minus wager at threshold and 300x wager)",IF(D25="Credit card or payment app","None from you (1099-K by card company)",IF(OR(B25="Tax-exempt organization",B25="Government agency"),"None (exempt payee)",IF(OR(C25="Attorney fees",B25="Law firm (any entity type)"),IF(E25&gt;=Settings!$B$5,"1099-NEC box 1a","Below threshold"),IF(OR(B25="Corporation",B25="LLC taxed as S or C corporation"),"None (corporation)",IF(E25&lt;Settings!$B$5,"Below threshold",IF(C25="Services","1099-NEC box 1a",IF(C25="Rent","1099-MISC box 1",IF(C25="Prize or award (not for services)","1099-MISC box 3","Check"))))))))))))))</f>
      </c>
    </row>
    <row r="26" spans="2:7" x14ac:dyDescent="0.25">
      <c r="E26" s="9"/>
      <c r="G26">
        <f>IF(B26="","",IF(C26="Expense reimbursement (accountable plan)","None (reimbursement)",IF(C26="Rent paid to a property manager or real estate agent","None (agent reports to the owner)",IF(C26="Hardship or disaster assistance","None (gift under sec. 102)",IF(C26="Scholarship or fellowship","None on 1099-MISC (W-2 if for services)",IF(C26="Raffle prize","W-2G (winnings minus wager at threshold and 300x wager)",IF(D26="Credit card or payment app","None from you (1099-K by card company)",IF(OR(B26="Tax-exempt organization",B26="Government agency"),"None (exempt payee)",IF(OR(C26="Attorney fees",B26="Law firm (any entity type)"),IF(E26&gt;=Settings!$B$5,"1099-NEC box 1a","Below threshold"),IF(OR(B26="Corporation",B26="LLC taxed as S or C corporation"),"None (corporation)",IF(E26&lt;Settings!$B$5,"Below threshold",IF(C26="Services","1099-NEC box 1a",IF(C26="Rent","1099-MISC box 1",IF(C26="Prize or award (not for services)","1099-MISC box 3","Check"))))))))))))))</f>
      </c>
    </row>
    <row r="27" spans="2:7" x14ac:dyDescent="0.25">
      <c r="E27" s="9"/>
      <c r="G27">
        <f>IF(B27="","",IF(C27="Expense reimbursement (accountable plan)","None (reimbursement)",IF(C27="Rent paid to a property manager or real estate agent","None (agent reports to the owner)",IF(C27="Hardship or disaster assistance","None (gift under sec. 102)",IF(C27="Scholarship or fellowship","None on 1099-MISC (W-2 if for services)",IF(C27="Raffle prize","W-2G (winnings minus wager at threshold and 300x wager)",IF(D27="Credit card or payment app","None from you (1099-K by card company)",IF(OR(B27="Tax-exempt organization",B27="Government agency"),"None (exempt payee)",IF(OR(C27="Attorney fees",B27="Law firm (any entity type)"),IF(E27&gt;=Settings!$B$5,"1099-NEC box 1a","Below threshold"),IF(OR(B27="Corporation",B27="LLC taxed as S or C corporation"),"None (corporation)",IF(E27&lt;Settings!$B$5,"Below threshold",IF(C27="Services","1099-NEC box 1a",IF(C27="Rent","1099-MISC box 1",IF(C27="Prize or award (not for services)","1099-MISC box 3","Check"))))))))))))))</f>
      </c>
    </row>
    <row r="28" spans="2:7" x14ac:dyDescent="0.25">
      <c r="E28" s="9"/>
      <c r="G28">
        <f>IF(B28="","",IF(C28="Expense reimbursement (accountable plan)","None (reimbursement)",IF(C28="Rent paid to a property manager or real estate agent","None (agent reports to the owner)",IF(C28="Hardship or disaster assistance","None (gift under sec. 102)",IF(C28="Scholarship or fellowship","None on 1099-MISC (W-2 if for services)",IF(C28="Raffle prize","W-2G (winnings minus wager at threshold and 300x wager)",IF(D28="Credit card or payment app","None from you (1099-K by card company)",IF(OR(B28="Tax-exempt organization",B28="Government agency"),"None (exempt payee)",IF(OR(C28="Attorney fees",B28="Law firm (any entity type)"),IF(E28&gt;=Settings!$B$5,"1099-NEC box 1a","Below threshold"),IF(OR(B28="Corporation",B28="LLC taxed as S or C corporation"),"None (corporation)",IF(E28&lt;Settings!$B$5,"Below threshold",IF(C28="Services","1099-NEC box 1a",IF(C28="Rent","1099-MISC box 1",IF(C28="Prize or award (not for services)","1099-MISC box 3","Check"))))))))))))))</f>
      </c>
    </row>
    <row r="29" spans="2:7" x14ac:dyDescent="0.25">
      <c r="E29" s="9"/>
      <c r="G29">
        <f>IF(B29="","",IF(C29="Expense reimbursement (accountable plan)","None (reimbursement)",IF(C29="Rent paid to a property manager or real estate agent","None (agent reports to the owner)",IF(C29="Hardship or disaster assistance","None (gift under sec. 102)",IF(C29="Scholarship or fellowship","None on 1099-MISC (W-2 if for services)",IF(C29="Raffle prize","W-2G (winnings minus wager at threshold and 300x wager)",IF(D29="Credit card or payment app","None from you (1099-K by card company)",IF(OR(B29="Tax-exempt organization",B29="Government agency"),"None (exempt payee)",IF(OR(C29="Attorney fees",B29="Law firm (any entity type)"),IF(E29&gt;=Settings!$B$5,"1099-NEC box 1a","Below threshold"),IF(OR(B29="Corporation",B29="LLC taxed as S or C corporation"),"None (corporation)",IF(E29&lt;Settings!$B$5,"Below threshold",IF(C29="Services","1099-NEC box 1a",IF(C29="Rent","1099-MISC box 1",IF(C29="Prize or award (not for services)","1099-MISC box 3","Check"))))))))))))))</f>
      </c>
    </row>
    <row r="30" spans="2:7" x14ac:dyDescent="0.25">
      <c r="E30" s="9"/>
      <c r="G30">
        <f>IF(B30="","",IF(C30="Expense reimbursement (accountable plan)","None (reimbursement)",IF(C30="Rent paid to a property manager or real estate agent","None (agent reports to the owner)",IF(C30="Hardship or disaster assistance","None (gift under sec. 102)",IF(C30="Scholarship or fellowship","None on 1099-MISC (W-2 if for services)",IF(C30="Raffle prize","W-2G (winnings minus wager at threshold and 300x wager)",IF(D30="Credit card or payment app","None from you (1099-K by card company)",IF(OR(B30="Tax-exempt organization",B30="Government agency"),"None (exempt payee)",IF(OR(C30="Attorney fees",B30="Law firm (any entity type)"),IF(E30&gt;=Settings!$B$5,"1099-NEC box 1a","Below threshold"),IF(OR(B30="Corporation",B30="LLC taxed as S or C corporation"),"None (corporation)",IF(E30&lt;Settings!$B$5,"Below threshold",IF(C30="Services","1099-NEC box 1a",IF(C30="Rent","1099-MISC box 1",IF(C30="Prize or award (not for services)","1099-MISC box 3","Check"))))))))))))))</f>
      </c>
    </row>
    <row r="31" spans="2:7" x14ac:dyDescent="0.25">
      <c r="E31" s="9"/>
      <c r="G31">
        <f>IF(B31="","",IF(C31="Expense reimbursement (accountable plan)","None (reimbursement)",IF(C31="Rent paid to a property manager or real estate agent","None (agent reports to the owner)",IF(C31="Hardship or disaster assistance","None (gift under sec. 102)",IF(C31="Scholarship or fellowship","None on 1099-MISC (W-2 if for services)",IF(C31="Raffle prize","W-2G (winnings minus wager at threshold and 300x wager)",IF(D31="Credit card or payment app","None from you (1099-K by card company)",IF(OR(B31="Tax-exempt organization",B31="Government agency"),"None (exempt payee)",IF(OR(C31="Attorney fees",B31="Law firm (any entity type)"),IF(E31&gt;=Settings!$B$5,"1099-NEC box 1a","Below threshold"),IF(OR(B31="Corporation",B31="LLC taxed as S or C corporation"),"None (corporation)",IF(E31&lt;Settings!$B$5,"Below threshold",IF(C31="Services","1099-NEC box 1a",IF(C31="Rent","1099-MISC box 1",IF(C31="Prize or award (not for services)","1099-MISC box 3","Check"))))))))))))))</f>
      </c>
    </row>
    <row r="32" spans="2:7" x14ac:dyDescent="0.25">
      <c r="E32" s="9"/>
      <c r="G32">
        <f>IF(B32="","",IF(C32="Expense reimbursement (accountable plan)","None (reimbursement)",IF(C32="Rent paid to a property manager or real estate agent","None (agent reports to the owner)",IF(C32="Hardship or disaster assistance","None (gift under sec. 102)",IF(C32="Scholarship or fellowship","None on 1099-MISC (W-2 if for services)",IF(C32="Raffle prize","W-2G (winnings minus wager at threshold and 300x wager)",IF(D32="Credit card or payment app","None from you (1099-K by card company)",IF(OR(B32="Tax-exempt organization",B32="Government agency"),"None (exempt payee)",IF(OR(C32="Attorney fees",B32="Law firm (any entity type)"),IF(E32&gt;=Settings!$B$5,"1099-NEC box 1a","Below threshold"),IF(OR(B32="Corporation",B32="LLC taxed as S or C corporation"),"None (corporation)",IF(E32&lt;Settings!$B$5,"Below threshold",IF(C32="Services","1099-NEC box 1a",IF(C32="Rent","1099-MISC box 1",IF(C32="Prize or award (not for services)","1099-MISC box 3","Check"))))))))))))))</f>
      </c>
    </row>
    <row r="33" spans="2:7" x14ac:dyDescent="0.25">
      <c r="E33" s="9"/>
      <c r="G33">
        <f>IF(B33="","",IF(C33="Expense reimbursement (accountable plan)","None (reimbursement)",IF(C33="Rent paid to a property manager or real estate agent","None (agent reports to the owner)",IF(C33="Hardship or disaster assistance","None (gift under sec. 102)",IF(C33="Scholarship or fellowship","None on 1099-MISC (W-2 if for services)",IF(C33="Raffle prize","W-2G (winnings minus wager at threshold and 300x wager)",IF(D33="Credit card or payment app","None from you (1099-K by card company)",IF(OR(B33="Tax-exempt organization",B33="Government agency"),"None (exempt payee)",IF(OR(C33="Attorney fees",B33="Law firm (any entity type)"),IF(E33&gt;=Settings!$B$5,"1099-NEC box 1a","Below threshold"),IF(OR(B33="Corporation",B33="LLC taxed as S or C corporation"),"None (corporation)",IF(E33&lt;Settings!$B$5,"Below threshold",IF(C33="Services","1099-NEC box 1a",IF(C33="Rent","1099-MISC box 1",IF(C33="Prize or award (not for services)","1099-MISC box 3","Check"))))))))))))))</f>
      </c>
    </row>
    <row r="34" spans="2:7" x14ac:dyDescent="0.25">
      <c r="E34" s="9"/>
      <c r="G34">
        <f>IF(B34="","",IF(C34="Expense reimbursement (accountable plan)","None (reimbursement)",IF(C34="Rent paid to a property manager or real estate agent","None (agent reports to the owner)",IF(C34="Hardship or disaster assistance","None (gift under sec. 102)",IF(C34="Scholarship or fellowship","None on 1099-MISC (W-2 if for services)",IF(C34="Raffle prize","W-2G (winnings minus wager at threshold and 300x wager)",IF(D34="Credit card or payment app","None from you (1099-K by card company)",IF(OR(B34="Tax-exempt organization",B34="Government agency"),"None (exempt payee)",IF(OR(C34="Attorney fees",B34="Law firm (any entity type)"),IF(E34&gt;=Settings!$B$5,"1099-NEC box 1a","Below threshold"),IF(OR(B34="Corporation",B34="LLC taxed as S or C corporation"),"None (corporation)",IF(E34&lt;Settings!$B$5,"Below threshold",IF(C34="Services","1099-NEC box 1a",IF(C34="Rent","1099-MISC box 1",IF(C34="Prize or award (not for services)","1099-MISC box 3","Check"))))))))))))))</f>
      </c>
    </row>
    <row r="35" spans="2:7" x14ac:dyDescent="0.25">
      <c r="E35" s="9"/>
      <c r="G35">
        <f>IF(B35="","",IF(C35="Expense reimbursement (accountable plan)","None (reimbursement)",IF(C35="Rent paid to a property manager or real estate agent","None (agent reports to the owner)",IF(C35="Hardship or disaster assistance","None (gift under sec. 102)",IF(C35="Scholarship or fellowship","None on 1099-MISC (W-2 if for services)",IF(C35="Raffle prize","W-2G (winnings minus wager at threshold and 300x wager)",IF(D35="Credit card or payment app","None from you (1099-K by card company)",IF(OR(B35="Tax-exempt organization",B35="Government agency"),"None (exempt payee)",IF(OR(C35="Attorney fees",B35="Law firm (any entity type)"),IF(E35&gt;=Settings!$B$5,"1099-NEC box 1a","Below threshold"),IF(OR(B35="Corporation",B35="LLC taxed as S or C corporation"),"None (corporation)",IF(E35&lt;Settings!$B$5,"Below threshold",IF(C35="Services","1099-NEC box 1a",IF(C35="Rent","1099-MISC box 1",IF(C35="Prize or award (not for services)","1099-MISC box 3","Check"))))))))))))))</f>
      </c>
    </row>
    <row r="36" spans="2:7" x14ac:dyDescent="0.25">
      <c r="E36" s="9"/>
      <c r="G36">
        <f>IF(B36="","",IF(C36="Expense reimbursement (accountable plan)","None (reimbursement)",IF(C36="Rent paid to a property manager or real estate agent","None (agent reports to the owner)",IF(C36="Hardship or disaster assistance","None (gift under sec. 102)",IF(C36="Scholarship or fellowship","None on 1099-MISC (W-2 if for services)",IF(C36="Raffle prize","W-2G (winnings minus wager at threshold and 300x wager)",IF(D36="Credit card or payment app","None from you (1099-K by card company)",IF(OR(B36="Tax-exempt organization",B36="Government agency"),"None (exempt payee)",IF(OR(C36="Attorney fees",B36="Law firm (any entity type)"),IF(E36&gt;=Settings!$B$5,"1099-NEC box 1a","Below threshold"),IF(OR(B36="Corporation",B36="LLC taxed as S or C corporation"),"None (corporation)",IF(E36&lt;Settings!$B$5,"Below threshold",IF(C36="Services","1099-NEC box 1a",IF(C36="Rent","1099-MISC box 1",IF(C36="Prize or award (not for services)","1099-MISC box 3","Check"))))))))))))))</f>
      </c>
    </row>
    <row r="37" spans="2:7" x14ac:dyDescent="0.25">
      <c r="E37" s="9"/>
      <c r="G37">
        <f>IF(B37="","",IF(C37="Expense reimbursement (accountable plan)","None (reimbursement)",IF(C37="Rent paid to a property manager or real estate agent","None (agent reports to the owner)",IF(C37="Hardship or disaster assistance","None (gift under sec. 102)",IF(C37="Scholarship or fellowship","None on 1099-MISC (W-2 if for services)",IF(C37="Raffle prize","W-2G (winnings minus wager at threshold and 300x wager)",IF(D37="Credit card or payment app","None from you (1099-K by card company)",IF(OR(B37="Tax-exempt organization",B37="Government agency"),"None (exempt payee)",IF(OR(C37="Attorney fees",B37="Law firm (any entity type)"),IF(E37&gt;=Settings!$B$5,"1099-NEC box 1a","Below threshold"),IF(OR(B37="Corporation",B37="LLC taxed as S or C corporation"),"None (corporation)",IF(E37&lt;Settings!$B$5,"Below threshold",IF(C37="Services","1099-NEC box 1a",IF(C37="Rent","1099-MISC box 1",IF(C37="Prize or award (not for services)","1099-MISC box 3","Check"))))))))))))))</f>
      </c>
    </row>
    <row r="38" spans="2:7" x14ac:dyDescent="0.25">
      <c r="E38" s="9"/>
      <c r="G38">
        <f>IF(B38="","",IF(C38="Expense reimbursement (accountable plan)","None (reimbursement)",IF(C38="Rent paid to a property manager or real estate agent","None (agent reports to the owner)",IF(C38="Hardship or disaster assistance","None (gift under sec. 102)",IF(C38="Scholarship or fellowship","None on 1099-MISC (W-2 if for services)",IF(C38="Raffle prize","W-2G (winnings minus wager at threshold and 300x wager)",IF(D38="Credit card or payment app","None from you (1099-K by card company)",IF(OR(B38="Tax-exempt organization",B38="Government agency"),"None (exempt payee)",IF(OR(C38="Attorney fees",B38="Law firm (any entity type)"),IF(E38&gt;=Settings!$B$5,"1099-NEC box 1a","Below threshold"),IF(OR(B38="Corporation",B38="LLC taxed as S or C corporation"),"None (corporation)",IF(E38&lt;Settings!$B$5,"Below threshold",IF(C38="Services","1099-NEC box 1a",IF(C38="Rent","1099-MISC box 1",IF(C38="Prize or award (not for services)","1099-MISC box 3","Check"))))))))))))))</f>
      </c>
    </row>
    <row r="39" spans="2:7" x14ac:dyDescent="0.25">
      <c r="E39" s="9"/>
      <c r="G39">
        <f>IF(B39="","",IF(C39="Expense reimbursement (accountable plan)","None (reimbursement)",IF(C39="Rent paid to a property manager or real estate agent","None (agent reports to the owner)",IF(C39="Hardship or disaster assistance","None (gift under sec. 102)",IF(C39="Scholarship or fellowship","None on 1099-MISC (W-2 if for services)",IF(C39="Raffle prize","W-2G (winnings minus wager at threshold and 300x wager)",IF(D39="Credit card or payment app","None from you (1099-K by card company)",IF(OR(B39="Tax-exempt organization",B39="Government agency"),"None (exempt payee)",IF(OR(C39="Attorney fees",B39="Law firm (any entity type)"),IF(E39&gt;=Settings!$B$5,"1099-NEC box 1a","Below threshold"),IF(OR(B39="Corporation",B39="LLC taxed as S or C corporation"),"None (corporation)",IF(E39&lt;Settings!$B$5,"Below threshold",IF(C39="Services","1099-NEC box 1a",IF(C39="Rent","1099-MISC box 1",IF(C39="Prize or award (not for services)","1099-MISC box 3","Check"))))))))))))))</f>
      </c>
    </row>
    <row r="40" spans="2:7" x14ac:dyDescent="0.25">
      <c r="E40" s="9"/>
      <c r="G40">
        <f>IF(B40="","",IF(C40="Expense reimbursement (accountable plan)","None (reimbursement)",IF(C40="Rent paid to a property manager or real estate agent","None (agent reports to the owner)",IF(C40="Hardship or disaster assistance","None (gift under sec. 102)",IF(C40="Scholarship or fellowship","None on 1099-MISC (W-2 if for services)",IF(C40="Raffle prize","W-2G (winnings minus wager at threshold and 300x wager)",IF(D40="Credit card or payment app","None from you (1099-K by card company)",IF(OR(B40="Tax-exempt organization",B40="Government agency"),"None (exempt payee)",IF(OR(C40="Attorney fees",B40="Law firm (any entity type)"),IF(E40&gt;=Settings!$B$5,"1099-NEC box 1a","Below threshold"),IF(OR(B40="Corporation",B40="LLC taxed as S or C corporation"),"None (corporation)",IF(E40&lt;Settings!$B$5,"Below threshold",IF(C40="Services","1099-NEC box 1a",IF(C40="Rent","1099-MISC box 1",IF(C40="Prize or award (not for services)","1099-MISC box 3","Check"))))))))))))))</f>
      </c>
    </row>
    <row r="41" spans="2:7" x14ac:dyDescent="0.25">
      <c r="E41" s="9"/>
      <c r="G41">
        <f>IF(B41="","",IF(C41="Expense reimbursement (accountable plan)","None (reimbursement)",IF(C41="Rent paid to a property manager or real estate agent","None (agent reports to the owner)",IF(C41="Hardship or disaster assistance","None (gift under sec. 102)",IF(C41="Scholarship or fellowship","None on 1099-MISC (W-2 if for services)",IF(C41="Raffle prize","W-2G (winnings minus wager at threshold and 300x wager)",IF(D41="Credit card or payment app","None from you (1099-K by card company)",IF(OR(B41="Tax-exempt organization",B41="Government agency"),"None (exempt payee)",IF(OR(C41="Attorney fees",B41="Law firm (any entity type)"),IF(E41&gt;=Settings!$B$5,"1099-NEC box 1a","Below threshold"),IF(OR(B41="Corporation",B41="LLC taxed as S or C corporation"),"None (corporation)",IF(E41&lt;Settings!$B$5,"Below threshold",IF(C41="Services","1099-NEC box 1a",IF(C41="Rent","1099-MISC box 1",IF(C41="Prize or award (not for services)","1099-MISC box 3","Check"))))))))))))))</f>
      </c>
    </row>
    <row r="42" spans="2:7" x14ac:dyDescent="0.25">
      <c r="E42" s="9"/>
      <c r="G42">
        <f>IF(B42="","",IF(C42="Expense reimbursement (accountable plan)","None (reimbursement)",IF(C42="Rent paid to a property manager or real estate agent","None (agent reports to the owner)",IF(C42="Hardship or disaster assistance","None (gift under sec. 102)",IF(C42="Scholarship or fellowship","None on 1099-MISC (W-2 if for services)",IF(C42="Raffle prize","W-2G (winnings minus wager at threshold and 300x wager)",IF(D42="Credit card or payment app","None from you (1099-K by card company)",IF(OR(B42="Tax-exempt organization",B42="Government agency"),"None (exempt payee)",IF(OR(C42="Attorney fees",B42="Law firm (any entity type)"),IF(E42&gt;=Settings!$B$5,"1099-NEC box 1a","Below threshold"),IF(OR(B42="Corporation",B42="LLC taxed as S or C corporation"),"None (corporation)",IF(E42&lt;Settings!$B$5,"Below threshold",IF(C42="Services","1099-NEC box 1a",IF(C42="Rent","1099-MISC box 1",IF(C42="Prize or award (not for services)","1099-MISC box 3","Check"))))))))))))))</f>
      </c>
    </row>
    <row r="43" spans="2:7" x14ac:dyDescent="0.25">
      <c r="E43" s="9"/>
      <c r="G43">
        <f>IF(B43="","",IF(C43="Expense reimbursement (accountable plan)","None (reimbursement)",IF(C43="Rent paid to a property manager or real estate agent","None (agent reports to the owner)",IF(C43="Hardship or disaster assistance","None (gift under sec. 102)",IF(C43="Scholarship or fellowship","None on 1099-MISC (W-2 if for services)",IF(C43="Raffle prize","W-2G (winnings minus wager at threshold and 300x wager)",IF(D43="Credit card or payment app","None from you (1099-K by card company)",IF(OR(B43="Tax-exempt organization",B43="Government agency"),"None (exempt payee)",IF(OR(C43="Attorney fees",B43="Law firm (any entity type)"),IF(E43&gt;=Settings!$B$5,"1099-NEC box 1a","Below threshold"),IF(OR(B43="Corporation",B43="LLC taxed as S or C corporation"),"None (corporation)",IF(E43&lt;Settings!$B$5,"Below threshold",IF(C43="Services","1099-NEC box 1a",IF(C43="Rent","1099-MISC box 1",IF(C43="Prize or award (not for services)","1099-MISC box 3","Check"))))))))))))))</f>
      </c>
    </row>
    <row r="44" spans="2:7" x14ac:dyDescent="0.25">
      <c r="E44" s="9"/>
      <c r="G44">
        <f>IF(B44="","",IF(C44="Expense reimbursement (accountable plan)","None (reimbursement)",IF(C44="Rent paid to a property manager or real estate agent","None (agent reports to the owner)",IF(C44="Hardship or disaster assistance","None (gift under sec. 102)",IF(C44="Scholarship or fellowship","None on 1099-MISC (W-2 if for services)",IF(C44="Raffle prize","W-2G (winnings minus wager at threshold and 300x wager)",IF(D44="Credit card or payment app","None from you (1099-K by card company)",IF(OR(B44="Tax-exempt organization",B44="Government agency"),"None (exempt payee)",IF(OR(C44="Attorney fees",B44="Law firm (any entity type)"),IF(E44&gt;=Settings!$B$5,"1099-NEC box 1a","Below threshold"),IF(OR(B44="Corporation",B44="LLC taxed as S or C corporation"),"None (corporation)",IF(E44&lt;Settings!$B$5,"Below threshold",IF(C44="Services","1099-NEC box 1a",IF(C44="Rent","1099-MISC box 1",IF(C44="Prize or award (not for services)","1099-MISC box 3","Check"))))))))))))))</f>
      </c>
    </row>
    <row r="45" spans="2:7" x14ac:dyDescent="0.25">
      <c r="E45" s="9"/>
      <c r="G45">
        <f>IF(B45="","",IF(C45="Expense reimbursement (accountable plan)","None (reimbursement)",IF(C45="Rent paid to a property manager or real estate agent","None (agent reports to the owner)",IF(C45="Hardship or disaster assistance","None (gift under sec. 102)",IF(C45="Scholarship or fellowship","None on 1099-MISC (W-2 if for services)",IF(C45="Raffle prize","W-2G (winnings minus wager at threshold and 300x wager)",IF(D45="Credit card or payment app","None from you (1099-K by card company)",IF(OR(B45="Tax-exempt organization",B45="Government agency"),"None (exempt payee)",IF(OR(C45="Attorney fees",B45="Law firm (any entity type)"),IF(E45&gt;=Settings!$B$5,"1099-NEC box 1a","Below threshold"),IF(OR(B45="Corporation",B45="LLC taxed as S or C corporation"),"None (corporation)",IF(E45&lt;Settings!$B$5,"Below threshold",IF(C45="Services","1099-NEC box 1a",IF(C45="Rent","1099-MISC box 1",IF(C45="Prize or award (not for services)","1099-MISC box 3","Check"))))))))))))))</f>
      </c>
    </row>
    <row r="46" spans="2:7" x14ac:dyDescent="0.25">
      <c r="E46" s="9"/>
      <c r="G46">
        <f>IF(B46="","",IF(C46="Expense reimbursement (accountable plan)","None (reimbursement)",IF(C46="Rent paid to a property manager or real estate agent","None (agent reports to the owner)",IF(C46="Hardship or disaster assistance","None (gift under sec. 102)",IF(C46="Scholarship or fellowship","None on 1099-MISC (W-2 if for services)",IF(C46="Raffle prize","W-2G (winnings minus wager at threshold and 300x wager)",IF(D46="Credit card or payment app","None from you (1099-K by card company)",IF(OR(B46="Tax-exempt organization",B46="Government agency"),"None (exempt payee)",IF(OR(C46="Attorney fees",B46="Law firm (any entity type)"),IF(E46&gt;=Settings!$B$5,"1099-NEC box 1a","Below threshold"),IF(OR(B46="Corporation",B46="LLC taxed as S or C corporation"),"None (corporation)",IF(E46&lt;Settings!$B$5,"Below threshold",IF(C46="Services","1099-NEC box 1a",IF(C46="Rent","1099-MISC box 1",IF(C46="Prize or award (not for services)","1099-MISC box 3","Check"))))))))))))))</f>
      </c>
    </row>
    <row r="47" spans="2:7" x14ac:dyDescent="0.25">
      <c r="E47" s="9"/>
      <c r="G47">
        <f>IF(B47="","",IF(C47="Expense reimbursement (accountable plan)","None (reimbursement)",IF(C47="Rent paid to a property manager or real estate agent","None (agent reports to the owner)",IF(C47="Hardship or disaster assistance","None (gift under sec. 102)",IF(C47="Scholarship or fellowship","None on 1099-MISC (W-2 if for services)",IF(C47="Raffle prize","W-2G (winnings minus wager at threshold and 300x wager)",IF(D47="Credit card or payment app","None from you (1099-K by card company)",IF(OR(B47="Tax-exempt organization",B47="Government agency"),"None (exempt payee)",IF(OR(C47="Attorney fees",B47="Law firm (any entity type)"),IF(E47&gt;=Settings!$B$5,"1099-NEC box 1a","Below threshold"),IF(OR(B47="Corporation",B47="LLC taxed as S or C corporation"),"None (corporation)",IF(E47&lt;Settings!$B$5,"Below threshold",IF(C47="Services","1099-NEC box 1a",IF(C47="Rent","1099-MISC box 1",IF(C47="Prize or award (not for services)","1099-MISC box 3","Check"))))))))))))))</f>
      </c>
    </row>
    <row r="48" spans="2:7" x14ac:dyDescent="0.25">
      <c r="E48" s="9"/>
      <c r="G48">
        <f>IF(B48="","",IF(C48="Expense reimbursement (accountable plan)","None (reimbursement)",IF(C48="Rent paid to a property manager or real estate agent","None (agent reports to the owner)",IF(C48="Hardship or disaster assistance","None (gift under sec. 102)",IF(C48="Scholarship or fellowship","None on 1099-MISC (W-2 if for services)",IF(C48="Raffle prize","W-2G (winnings minus wager at threshold and 300x wager)",IF(D48="Credit card or payment app","None from you (1099-K by card company)",IF(OR(B48="Tax-exempt organization",B48="Government agency"),"None (exempt payee)",IF(OR(C48="Attorney fees",B48="Law firm (any entity type)"),IF(E48&gt;=Settings!$B$5,"1099-NEC box 1a","Below threshold"),IF(OR(B48="Corporation",B48="LLC taxed as S or C corporation"),"None (corporation)",IF(E48&lt;Settings!$B$5,"Below threshold",IF(C48="Services","1099-NEC box 1a",IF(C48="Rent","1099-MISC box 1",IF(C48="Prize or award (not for services)","1099-MISC box 3","Check"))))))))))))))</f>
      </c>
    </row>
    <row r="49" spans="2:7" x14ac:dyDescent="0.25">
      <c r="E49" s="9"/>
      <c r="G49">
        <f>IF(B49="","",IF(C49="Expense reimbursement (accountable plan)","None (reimbursement)",IF(C49="Rent paid to a property manager or real estate agent","None (agent reports to the owner)",IF(C49="Hardship or disaster assistance","None (gift under sec. 102)",IF(C49="Scholarship or fellowship","None on 1099-MISC (W-2 if for services)",IF(C49="Raffle prize","W-2G (winnings minus wager at threshold and 300x wager)",IF(D49="Credit card or payment app","None from you (1099-K by card company)",IF(OR(B49="Tax-exempt organization",B49="Government agency"),"None (exempt payee)",IF(OR(C49="Attorney fees",B49="Law firm (any entity type)"),IF(E49&gt;=Settings!$B$5,"1099-NEC box 1a","Below threshold"),IF(OR(B49="Corporation",B49="LLC taxed as S or C corporation"),"None (corporation)",IF(E49&lt;Settings!$B$5,"Below threshold",IF(C49="Services","1099-NEC box 1a",IF(C49="Rent","1099-MISC box 1",IF(C49="Prize or award (not for services)","1099-MISC box 3","Check"))))))))))))))</f>
      </c>
    </row>
    <row r="50" spans="2:7" x14ac:dyDescent="0.25">
      <c r="E50" s="9"/>
      <c r="G50">
        <f>IF(B50="","",IF(C50="Expense reimbursement (accountable plan)","None (reimbursement)",IF(C50="Rent paid to a property manager or real estate agent","None (agent reports to the owner)",IF(C50="Hardship or disaster assistance","None (gift under sec. 102)",IF(C50="Scholarship or fellowship","None on 1099-MISC (W-2 if for services)",IF(C50="Raffle prize","W-2G (winnings minus wager at threshold and 300x wager)",IF(D50="Credit card or payment app","None from you (1099-K by card company)",IF(OR(B50="Tax-exempt organization",B50="Government agency"),"None (exempt payee)",IF(OR(C50="Attorney fees",B50="Law firm (any entity type)"),IF(E50&gt;=Settings!$B$5,"1099-NEC box 1a","Below threshold"),IF(OR(B50="Corporation",B50="LLC taxed as S or C corporation"),"None (corporation)",IF(E50&lt;Settings!$B$5,"Below threshold",IF(C50="Services","1099-NEC box 1a",IF(C50="Rent","1099-MISC box 1",IF(C50="Prize or award (not for services)","1099-MISC box 3","Check"))))))))))))))</f>
      </c>
    </row>
    <row r="51" spans="2:7" x14ac:dyDescent="0.25">
      <c r="E51" s="9"/>
      <c r="G51">
        <f>IF(B51="","",IF(C51="Expense reimbursement (accountable plan)","None (reimbursement)",IF(C51="Rent paid to a property manager or real estate agent","None (agent reports to the owner)",IF(C51="Hardship or disaster assistance","None (gift under sec. 102)",IF(C51="Scholarship or fellowship","None on 1099-MISC (W-2 if for services)",IF(C51="Raffle prize","W-2G (winnings minus wager at threshold and 300x wager)",IF(D51="Credit card or payment app","None from you (1099-K by card company)",IF(OR(B51="Tax-exempt organization",B51="Government agency"),"None (exempt payee)",IF(OR(C51="Attorney fees",B51="Law firm (any entity type)"),IF(E51&gt;=Settings!$B$5,"1099-NEC box 1a","Below threshold"),IF(OR(B51="Corporation",B51="LLC taxed as S or C corporation"),"None (corporation)",IF(E51&lt;Settings!$B$5,"Below threshold",IF(C51="Services","1099-NEC box 1a",IF(C51="Rent","1099-MISC box 1",IF(C51="Prize or award (not for services)","1099-MISC box 3","Check"))))))))))))))</f>
      </c>
    </row>
    <row r="52" spans="2:7" x14ac:dyDescent="0.25">
      <c r="E52" s="9"/>
      <c r="G52">
        <f>IF(B52="","",IF(C52="Expense reimbursement (accountable plan)","None (reimbursement)",IF(C52="Rent paid to a property manager or real estate agent","None (agent reports to the owner)",IF(C52="Hardship or disaster assistance","None (gift under sec. 102)",IF(C52="Scholarship or fellowship","None on 1099-MISC (W-2 if for services)",IF(C52="Raffle prize","W-2G (winnings minus wager at threshold and 300x wager)",IF(D52="Credit card or payment app","None from you (1099-K by card company)",IF(OR(B52="Tax-exempt organization",B52="Government agency"),"None (exempt payee)",IF(OR(C52="Attorney fees",B52="Law firm (any entity type)"),IF(E52&gt;=Settings!$B$5,"1099-NEC box 1a","Below threshold"),IF(OR(B52="Corporation",B52="LLC taxed as S or C corporation"),"None (corporation)",IF(E52&lt;Settings!$B$5,"Below threshold",IF(C52="Services","1099-NEC box 1a",IF(C52="Rent","1099-MISC box 1",IF(C52="Prize or award (not for services)","1099-MISC box 3","Check"))))))))))))))</f>
      </c>
    </row>
    <row r="53" spans="2:7" x14ac:dyDescent="0.25">
      <c r="E53" s="9"/>
      <c r="G53">
        <f>IF(B53="","",IF(C53="Expense reimbursement (accountable plan)","None (reimbursement)",IF(C53="Rent paid to a property manager or real estate agent","None (agent reports to the owner)",IF(C53="Hardship or disaster assistance","None (gift under sec. 102)",IF(C53="Scholarship or fellowship","None on 1099-MISC (W-2 if for services)",IF(C53="Raffle prize","W-2G (winnings minus wager at threshold and 300x wager)",IF(D53="Credit card or payment app","None from you (1099-K by card company)",IF(OR(B53="Tax-exempt organization",B53="Government agency"),"None (exempt payee)",IF(OR(C53="Attorney fees",B53="Law firm (any entity type)"),IF(E53&gt;=Settings!$B$5,"1099-NEC box 1a","Below threshold"),IF(OR(B53="Corporation",B53="LLC taxed as S or C corporation"),"None (corporation)",IF(E53&lt;Settings!$B$5,"Below threshold",IF(C53="Services","1099-NEC box 1a",IF(C53="Rent","1099-MISC box 1",IF(C53="Prize or award (not for services)","1099-MISC box 3","Check"))))))))))))))</f>
      </c>
    </row>
    <row r="54" spans="2:7" x14ac:dyDescent="0.25">
      <c r="E54" s="9"/>
      <c r="G54">
        <f>IF(B54="","",IF(C54="Expense reimbursement (accountable plan)","None (reimbursement)",IF(C54="Rent paid to a property manager or real estate agent","None (agent reports to the owner)",IF(C54="Hardship or disaster assistance","None (gift under sec. 102)",IF(C54="Scholarship or fellowship","None on 1099-MISC (W-2 if for services)",IF(C54="Raffle prize","W-2G (winnings minus wager at threshold and 300x wager)",IF(D54="Credit card or payment app","None from you (1099-K by card company)",IF(OR(B54="Tax-exempt organization",B54="Government agency"),"None (exempt payee)",IF(OR(C54="Attorney fees",B54="Law firm (any entity type)"),IF(E54&gt;=Settings!$B$5,"1099-NEC box 1a","Below threshold"),IF(OR(B54="Corporation",B54="LLC taxed as S or C corporation"),"None (corporation)",IF(E54&lt;Settings!$B$5,"Below threshold",IF(C54="Services","1099-NEC box 1a",IF(C54="Rent","1099-MISC box 1",IF(C54="Prize or award (not for services)","1099-MISC box 3","Check"))))))))))))))</f>
      </c>
    </row>
    <row r="55" spans="2:7" x14ac:dyDescent="0.25">
      <c r="E55" s="9"/>
      <c r="G55">
        <f>IF(B55="","",IF(C55="Expense reimbursement (accountable plan)","None (reimbursement)",IF(C55="Rent paid to a property manager or real estate agent","None (agent reports to the owner)",IF(C55="Hardship or disaster assistance","None (gift under sec. 102)",IF(C55="Scholarship or fellowship","None on 1099-MISC (W-2 if for services)",IF(C55="Raffle prize","W-2G (winnings minus wager at threshold and 300x wager)",IF(D55="Credit card or payment app","None from you (1099-K by card company)",IF(OR(B55="Tax-exempt organization",B55="Government agency"),"None (exempt payee)",IF(OR(C55="Attorney fees",B55="Law firm (any entity type)"),IF(E55&gt;=Settings!$B$5,"1099-NEC box 1a","Below threshold"),IF(OR(B55="Corporation",B55="LLC taxed as S or C corporation"),"None (corporation)",IF(E55&lt;Settings!$B$5,"Below threshold",IF(C55="Services","1099-NEC box 1a",IF(C55="Rent","1099-MISC box 1",IF(C55="Prize or award (not for services)","1099-MISC box 3","Check"))))))))))))))</f>
      </c>
    </row>
    <row r="56" spans="2:7" x14ac:dyDescent="0.25">
      <c r="E56" s="9"/>
      <c r="G56">
        <f>IF(B56="","",IF(C56="Expense reimbursement (accountable plan)","None (reimbursement)",IF(C56="Rent paid to a property manager or real estate agent","None (agent reports to the owner)",IF(C56="Hardship or disaster assistance","None (gift under sec. 102)",IF(C56="Scholarship or fellowship","None on 1099-MISC (W-2 if for services)",IF(C56="Raffle prize","W-2G (winnings minus wager at threshold and 300x wager)",IF(D56="Credit card or payment app","None from you (1099-K by card company)",IF(OR(B56="Tax-exempt organization",B56="Government agency"),"None (exempt payee)",IF(OR(C56="Attorney fees",B56="Law firm (any entity type)"),IF(E56&gt;=Settings!$B$5,"1099-NEC box 1a","Below threshold"),IF(OR(B56="Corporation",B56="LLC taxed as S or C corporation"),"None (corporation)",IF(E56&lt;Settings!$B$5,"Below threshold",IF(C56="Services","1099-NEC box 1a",IF(C56="Rent","1099-MISC box 1",IF(C56="Prize or award (not for services)","1099-MISC box 3","Check"))))))))))))))</f>
      </c>
    </row>
    <row r="57" spans="2:7" x14ac:dyDescent="0.25">
      <c r="E57" s="9"/>
      <c r="G57">
        <f>IF(B57="","",IF(C57="Expense reimbursement (accountable plan)","None (reimbursement)",IF(C57="Rent paid to a property manager or real estate agent","None (agent reports to the owner)",IF(C57="Hardship or disaster assistance","None (gift under sec. 102)",IF(C57="Scholarship or fellowship","None on 1099-MISC (W-2 if for services)",IF(C57="Raffle prize","W-2G (winnings minus wager at threshold and 300x wager)",IF(D57="Credit card or payment app","None from you (1099-K by card company)",IF(OR(B57="Tax-exempt organization",B57="Government agency"),"None (exempt payee)",IF(OR(C57="Attorney fees",B57="Law firm (any entity type)"),IF(E57&gt;=Settings!$B$5,"1099-NEC box 1a","Below threshold"),IF(OR(B57="Corporation",B57="LLC taxed as S or C corporation"),"None (corporation)",IF(E57&lt;Settings!$B$5,"Below threshold",IF(C57="Services","1099-NEC box 1a",IF(C57="Rent","1099-MISC box 1",IF(C57="Prize or award (not for services)","1099-MISC box 3","Check"))))))))))))))</f>
      </c>
    </row>
    <row r="58" spans="2:7" x14ac:dyDescent="0.25">
      <c r="E58" s="9"/>
      <c r="G58">
        <f>IF(B58="","",IF(C58="Expense reimbursement (accountable plan)","None (reimbursement)",IF(C58="Rent paid to a property manager or real estate agent","None (agent reports to the owner)",IF(C58="Hardship or disaster assistance","None (gift under sec. 102)",IF(C58="Scholarship or fellowship","None on 1099-MISC (W-2 if for services)",IF(C58="Raffle prize","W-2G (winnings minus wager at threshold and 300x wager)",IF(D58="Credit card or payment app","None from you (1099-K by card company)",IF(OR(B58="Tax-exempt organization",B58="Government agency"),"None (exempt payee)",IF(OR(C58="Attorney fees",B58="Law firm (any entity type)"),IF(E58&gt;=Settings!$B$5,"1099-NEC box 1a","Below threshold"),IF(OR(B58="Corporation",B58="LLC taxed as S or C corporation"),"None (corporation)",IF(E58&lt;Settings!$B$5,"Below threshold",IF(C58="Services","1099-NEC box 1a",IF(C58="Rent","1099-MISC box 1",IF(C58="Prize or award (not for services)","1099-MISC box 3","Check"))))))))))))))</f>
      </c>
    </row>
    <row r="59" spans="2:7" x14ac:dyDescent="0.25">
      <c r="E59" s="9"/>
      <c r="G59">
        <f>IF(B59="","",IF(C59="Expense reimbursement (accountable plan)","None (reimbursement)",IF(C59="Rent paid to a property manager or real estate agent","None (agent reports to the owner)",IF(C59="Hardship or disaster assistance","None (gift under sec. 102)",IF(C59="Scholarship or fellowship","None on 1099-MISC (W-2 if for services)",IF(C59="Raffle prize","W-2G (winnings minus wager at threshold and 300x wager)",IF(D59="Credit card or payment app","None from you (1099-K by card company)",IF(OR(B59="Tax-exempt organization",B59="Government agency"),"None (exempt payee)",IF(OR(C59="Attorney fees",B59="Law firm (any entity type)"),IF(E59&gt;=Settings!$B$5,"1099-NEC box 1a","Below threshold"),IF(OR(B59="Corporation",B59="LLC taxed as S or C corporation"),"None (corporation)",IF(E59&lt;Settings!$B$5,"Below threshold",IF(C59="Services","1099-NEC box 1a",IF(C59="Rent","1099-MISC box 1",IF(C59="Prize or award (not for services)","1099-MISC box 3","Check"))))))))))))))</f>
      </c>
    </row>
    <row r="60" spans="2:7" x14ac:dyDescent="0.25">
      <c r="E60" s="9"/>
      <c r="G60">
        <f>IF(B60="","",IF(C60="Expense reimbursement (accountable plan)","None (reimbursement)",IF(C60="Rent paid to a property manager or real estate agent","None (agent reports to the owner)",IF(C60="Hardship or disaster assistance","None (gift under sec. 102)",IF(C60="Scholarship or fellowship","None on 1099-MISC (W-2 if for services)",IF(C60="Raffle prize","W-2G (winnings minus wager at threshold and 300x wager)",IF(D60="Credit card or payment app","None from you (1099-K by card company)",IF(OR(B60="Tax-exempt organization",B60="Government agency"),"None (exempt payee)",IF(OR(C60="Attorney fees",B60="Law firm (any entity type)"),IF(E60&gt;=Settings!$B$5,"1099-NEC box 1a","Below threshold"),IF(OR(B60="Corporation",B60="LLC taxed as S or C corporation"),"None (corporation)",IF(E60&lt;Settings!$B$5,"Below threshold",IF(C60="Services","1099-NEC box 1a",IF(C60="Rent","1099-MISC box 1",IF(C60="Prize or award (not for services)","1099-MISC box 3","Check"))))))))))))))</f>
      </c>
    </row>
    <row r="61" spans="2:7" x14ac:dyDescent="0.25">
      <c r="E61" s="9"/>
      <c r="G61">
        <f>IF(B61="","",IF(C61="Expense reimbursement (accountable plan)","None (reimbursement)",IF(C61="Rent paid to a property manager or real estate agent","None (agent reports to the owner)",IF(C61="Hardship or disaster assistance","None (gift under sec. 102)",IF(C61="Scholarship or fellowship","None on 1099-MISC (W-2 if for services)",IF(C61="Raffle prize","W-2G (winnings minus wager at threshold and 300x wager)",IF(D61="Credit card or payment app","None from you (1099-K by card company)",IF(OR(B61="Tax-exempt organization",B61="Government agency"),"None (exempt payee)",IF(OR(C61="Attorney fees",B61="Law firm (any entity type)"),IF(E61&gt;=Settings!$B$5,"1099-NEC box 1a","Below threshold"),IF(OR(B61="Corporation",B61="LLC taxed as S or C corporation"),"None (corporation)",IF(E61&lt;Settings!$B$5,"Below threshold",IF(C61="Services","1099-NEC box 1a",IF(C61="Rent","1099-MISC box 1",IF(C61="Prize or award (not for services)","1099-MISC box 3","Check"))))))))))))))</f>
      </c>
    </row>
    <row r="62" spans="2:7" x14ac:dyDescent="0.25">
      <c r="E62" s="9"/>
      <c r="G62">
        <f>IF(B62="","",IF(C62="Expense reimbursement (accountable plan)","None (reimbursement)",IF(C62="Rent paid to a property manager or real estate agent","None (agent reports to the owner)",IF(C62="Hardship or disaster assistance","None (gift under sec. 102)",IF(C62="Scholarship or fellowship","None on 1099-MISC (W-2 if for services)",IF(C62="Raffle prize","W-2G (winnings minus wager at threshold and 300x wager)",IF(D62="Credit card or payment app","None from you (1099-K by card company)",IF(OR(B62="Tax-exempt organization",B62="Government agency"),"None (exempt payee)",IF(OR(C62="Attorney fees",B62="Law firm (any entity type)"),IF(E62&gt;=Settings!$B$5,"1099-NEC box 1a","Below threshold"),IF(OR(B62="Corporation",B62="LLC taxed as S or C corporation"),"None (corporation)",IF(E62&lt;Settings!$B$5,"Below threshold",IF(C62="Services","1099-NEC box 1a",IF(C62="Rent","1099-MISC box 1",IF(C62="Prize or award (not for services)","1099-MISC box 3","Check"))))))))))))))</f>
      </c>
    </row>
    <row r="63" spans="2:7" x14ac:dyDescent="0.25">
      <c r="E63" s="9"/>
      <c r="G63">
        <f>IF(B63="","",IF(C63="Expense reimbursement (accountable plan)","None (reimbursement)",IF(C63="Rent paid to a property manager or real estate agent","None (agent reports to the owner)",IF(C63="Hardship or disaster assistance","None (gift under sec. 102)",IF(C63="Scholarship or fellowship","None on 1099-MISC (W-2 if for services)",IF(C63="Raffle prize","W-2G (winnings minus wager at threshold and 300x wager)",IF(D63="Credit card or payment app","None from you (1099-K by card company)",IF(OR(B63="Tax-exempt organization",B63="Government agency"),"None (exempt payee)",IF(OR(C63="Attorney fees",B63="Law firm (any entity type)"),IF(E63&gt;=Settings!$B$5,"1099-NEC box 1a","Below threshold"),IF(OR(B63="Corporation",B63="LLC taxed as S or C corporation"),"None (corporation)",IF(E63&lt;Settings!$B$5,"Below threshold",IF(C63="Services","1099-NEC box 1a",IF(C63="Rent","1099-MISC box 1",IF(C63="Prize or award (not for services)","1099-MISC box 3","Check"))))))))))))))</f>
      </c>
    </row>
    <row r="64" spans="2:7" x14ac:dyDescent="0.25">
      <c r="E64" s="9"/>
      <c r="G64">
        <f>IF(B64="","",IF(C64="Expense reimbursement (accountable plan)","None (reimbursement)",IF(C64="Rent paid to a property manager or real estate agent","None (agent reports to the owner)",IF(C64="Hardship or disaster assistance","None (gift under sec. 102)",IF(C64="Scholarship or fellowship","None on 1099-MISC (W-2 if for services)",IF(C64="Raffle prize","W-2G (winnings minus wager at threshold and 300x wager)",IF(D64="Credit card or payment app","None from you (1099-K by card company)",IF(OR(B64="Tax-exempt organization",B64="Government agency"),"None (exempt payee)",IF(OR(C64="Attorney fees",B64="Law firm (any entity type)"),IF(E64&gt;=Settings!$B$5,"1099-NEC box 1a","Below threshold"),IF(OR(B64="Corporation",B64="LLC taxed as S or C corporation"),"None (corporation)",IF(E64&lt;Settings!$B$5,"Below threshold",IF(C64="Services","1099-NEC box 1a",IF(C64="Rent","1099-MISC box 1",IF(C64="Prize or award (not for services)","1099-MISC box 3","Check"))))))))))))))</f>
      </c>
    </row>
    <row r="65" spans="2:7" x14ac:dyDescent="0.25">
      <c r="E65" s="9"/>
      <c r="G65">
        <f>IF(B65="","",IF(C65="Expense reimbursement (accountable plan)","None (reimbursement)",IF(C65="Rent paid to a property manager or real estate agent","None (agent reports to the owner)",IF(C65="Hardship or disaster assistance","None (gift under sec. 102)",IF(C65="Scholarship or fellowship","None on 1099-MISC (W-2 if for services)",IF(C65="Raffle prize","W-2G (winnings minus wager at threshold and 300x wager)",IF(D65="Credit card or payment app","None from you (1099-K by card company)",IF(OR(B65="Tax-exempt organization",B65="Government agency"),"None (exempt payee)",IF(OR(C65="Attorney fees",B65="Law firm (any entity type)"),IF(E65&gt;=Settings!$B$5,"1099-NEC box 1a","Below threshold"),IF(OR(B65="Corporation",B65="LLC taxed as S or C corporation"),"None (corporation)",IF(E65&lt;Settings!$B$5,"Below threshold",IF(C65="Services","1099-NEC box 1a",IF(C65="Rent","1099-MISC box 1",IF(C65="Prize or award (not for services)","1099-MISC box 3","Check"))))))))))))))</f>
      </c>
    </row>
    <row r="66" spans="2:7" x14ac:dyDescent="0.25">
      <c r="E66" s="9"/>
      <c r="G66">
        <f>IF(B66="","",IF(C66="Expense reimbursement (accountable plan)","None (reimbursement)",IF(C66="Rent paid to a property manager or real estate agent","None (agent reports to the owner)",IF(C66="Hardship or disaster assistance","None (gift under sec. 102)",IF(C66="Scholarship or fellowship","None on 1099-MISC (W-2 if for services)",IF(C66="Raffle prize","W-2G (winnings minus wager at threshold and 300x wager)",IF(D66="Credit card or payment app","None from you (1099-K by card company)",IF(OR(B66="Tax-exempt organization",B66="Government agency"),"None (exempt payee)",IF(OR(C66="Attorney fees",B66="Law firm (any entity type)"),IF(E66&gt;=Settings!$B$5,"1099-NEC box 1a","Below threshold"),IF(OR(B66="Corporation",B66="LLC taxed as S or C corporation"),"None (corporation)",IF(E66&lt;Settings!$B$5,"Below threshold",IF(C66="Services","1099-NEC box 1a",IF(C66="Rent","1099-MISC box 1",IF(C66="Prize or award (not for services)","1099-MISC box 3","Check"))))))))))))))</f>
      </c>
    </row>
    <row r="67" spans="2:7" x14ac:dyDescent="0.25">
      <c r="E67" s="9"/>
      <c r="G67">
        <f>IF(B67="","",IF(C67="Expense reimbursement (accountable plan)","None (reimbursement)",IF(C67="Rent paid to a property manager or real estate agent","None (agent reports to the owner)",IF(C67="Hardship or disaster assistance","None (gift under sec. 102)",IF(C67="Scholarship or fellowship","None on 1099-MISC (W-2 if for services)",IF(C67="Raffle prize","W-2G (winnings minus wager at threshold and 300x wager)",IF(D67="Credit card or payment app","None from you (1099-K by card company)",IF(OR(B67="Tax-exempt organization",B67="Government agency"),"None (exempt payee)",IF(OR(C67="Attorney fees",B67="Law firm (any entity type)"),IF(E67&gt;=Settings!$B$5,"1099-NEC box 1a","Below threshold"),IF(OR(B67="Corporation",B67="LLC taxed as S or C corporation"),"None (corporation)",IF(E67&lt;Settings!$B$5,"Below threshold",IF(C67="Services","1099-NEC box 1a",IF(C67="Rent","1099-MISC box 1",IF(C67="Prize or award (not for services)","1099-MISC box 3","Check"))))))))))))))</f>
      </c>
    </row>
    <row r="68" spans="2:7" x14ac:dyDescent="0.25">
      <c r="E68" s="9"/>
      <c r="G68">
        <f>IF(B68="","",IF(C68="Expense reimbursement (accountable plan)","None (reimbursement)",IF(C68="Rent paid to a property manager or real estate agent","None (agent reports to the owner)",IF(C68="Hardship or disaster assistance","None (gift under sec. 102)",IF(C68="Scholarship or fellowship","None on 1099-MISC (W-2 if for services)",IF(C68="Raffle prize","W-2G (winnings minus wager at threshold and 300x wager)",IF(D68="Credit card or payment app","None from you (1099-K by card company)",IF(OR(B68="Tax-exempt organization",B68="Government agency"),"None (exempt payee)",IF(OR(C68="Attorney fees",B68="Law firm (any entity type)"),IF(E68&gt;=Settings!$B$5,"1099-NEC box 1a","Below threshold"),IF(OR(B68="Corporation",B68="LLC taxed as S or C corporation"),"None (corporation)",IF(E68&lt;Settings!$B$5,"Below threshold",IF(C68="Services","1099-NEC box 1a",IF(C68="Rent","1099-MISC box 1",IF(C68="Prize or award (not for services)","1099-MISC box 3","Check"))))))))))))))</f>
      </c>
    </row>
    <row r="69" spans="2:7" x14ac:dyDescent="0.25">
      <c r="E69" s="9"/>
      <c r="G69">
        <f>IF(B69="","",IF(C69="Expense reimbursement (accountable plan)","None (reimbursement)",IF(C69="Rent paid to a property manager or real estate agent","None (agent reports to the owner)",IF(C69="Hardship or disaster assistance","None (gift under sec. 102)",IF(C69="Scholarship or fellowship","None on 1099-MISC (W-2 if for services)",IF(C69="Raffle prize","W-2G (winnings minus wager at threshold and 300x wager)",IF(D69="Credit card or payment app","None from you (1099-K by card company)",IF(OR(B69="Tax-exempt organization",B69="Government agency"),"None (exempt payee)",IF(OR(C69="Attorney fees",B69="Law firm (any entity type)"),IF(E69&gt;=Settings!$B$5,"1099-NEC box 1a","Below threshold"),IF(OR(B69="Corporation",B69="LLC taxed as S or C corporation"),"None (corporation)",IF(E69&lt;Settings!$B$5,"Below threshold",IF(C69="Services","1099-NEC box 1a",IF(C69="Rent","1099-MISC box 1",IF(C69="Prize or award (not for services)","1099-MISC box 3","Check"))))))))))))))</f>
      </c>
    </row>
    <row r="70" spans="2:7" x14ac:dyDescent="0.25">
      <c r="E70" s="9"/>
      <c r="G70">
        <f>IF(B70="","",IF(C70="Expense reimbursement (accountable plan)","None (reimbursement)",IF(C70="Rent paid to a property manager or real estate agent","None (agent reports to the owner)",IF(C70="Hardship or disaster assistance","None (gift under sec. 102)",IF(C70="Scholarship or fellowship","None on 1099-MISC (W-2 if for services)",IF(C70="Raffle prize","W-2G (winnings minus wager at threshold and 300x wager)",IF(D70="Credit card or payment app","None from you (1099-K by card company)",IF(OR(B70="Tax-exempt organization",B70="Government agency"),"None (exempt payee)",IF(OR(C70="Attorney fees",B70="Law firm (any entity type)"),IF(E70&gt;=Settings!$B$5,"1099-NEC box 1a","Below threshold"),IF(OR(B70="Corporation",B70="LLC taxed as S or C corporation"),"None (corporation)",IF(E70&lt;Settings!$B$5,"Below threshold",IF(C70="Services","1099-NEC box 1a",IF(C70="Rent","1099-MISC box 1",IF(C70="Prize or award (not for services)","1099-MISC box 3","Check"))))))))))))))</f>
      </c>
    </row>
    <row r="71" spans="2:7" x14ac:dyDescent="0.25">
      <c r="E71" s="9"/>
      <c r="G71">
        <f>IF(B71="","",IF(C71="Expense reimbursement (accountable plan)","None (reimbursement)",IF(C71="Rent paid to a property manager or real estate agent","None (agent reports to the owner)",IF(C71="Hardship or disaster assistance","None (gift under sec. 102)",IF(C71="Scholarship or fellowship","None on 1099-MISC (W-2 if for services)",IF(C71="Raffle prize","W-2G (winnings minus wager at threshold and 300x wager)",IF(D71="Credit card or payment app","None from you (1099-K by card company)",IF(OR(B71="Tax-exempt organization",B71="Government agency"),"None (exempt payee)",IF(OR(C71="Attorney fees",B71="Law firm (any entity type)"),IF(E71&gt;=Settings!$B$5,"1099-NEC box 1a","Below threshold"),IF(OR(B71="Corporation",B71="LLC taxed as S or C corporation"),"None (corporation)",IF(E71&lt;Settings!$B$5,"Below threshold",IF(C71="Services","1099-NEC box 1a",IF(C71="Rent","1099-MISC box 1",IF(C71="Prize or award (not for services)","1099-MISC box 3","Check"))))))))))))))</f>
      </c>
    </row>
    <row r="72" spans="2:7" x14ac:dyDescent="0.25">
      <c r="E72" s="9"/>
      <c r="G72">
        <f>IF(B72="","",IF(C72="Expense reimbursement (accountable plan)","None (reimbursement)",IF(C72="Rent paid to a property manager or real estate agent","None (agent reports to the owner)",IF(C72="Hardship or disaster assistance","None (gift under sec. 102)",IF(C72="Scholarship or fellowship","None on 1099-MISC (W-2 if for services)",IF(C72="Raffle prize","W-2G (winnings minus wager at threshold and 300x wager)",IF(D72="Credit card or payment app","None from you (1099-K by card company)",IF(OR(B72="Tax-exempt organization",B72="Government agency"),"None (exempt payee)",IF(OR(C72="Attorney fees",B72="Law firm (any entity type)"),IF(E72&gt;=Settings!$B$5,"1099-NEC box 1a","Below threshold"),IF(OR(B72="Corporation",B72="LLC taxed as S or C corporation"),"None (corporation)",IF(E72&lt;Settings!$B$5,"Below threshold",IF(C72="Services","1099-NEC box 1a",IF(C72="Rent","1099-MISC box 1",IF(C72="Prize or award (not for services)","1099-MISC box 3","Check"))))))))))))))</f>
      </c>
    </row>
    <row r="73" spans="2:7" x14ac:dyDescent="0.25">
      <c r="E73" s="9"/>
      <c r="G73">
        <f>IF(B73="","",IF(C73="Expense reimbursement (accountable plan)","None (reimbursement)",IF(C73="Rent paid to a property manager or real estate agent","None (agent reports to the owner)",IF(C73="Hardship or disaster assistance","None (gift under sec. 102)",IF(C73="Scholarship or fellowship","None on 1099-MISC (W-2 if for services)",IF(C73="Raffle prize","W-2G (winnings minus wager at threshold and 300x wager)",IF(D73="Credit card or payment app","None from you (1099-K by card company)",IF(OR(B73="Tax-exempt organization",B73="Government agency"),"None (exempt payee)",IF(OR(C73="Attorney fees",B73="Law firm (any entity type)"),IF(E73&gt;=Settings!$B$5,"1099-NEC box 1a","Below threshold"),IF(OR(B73="Corporation",B73="LLC taxed as S or C corporation"),"None (corporation)",IF(E73&lt;Settings!$B$5,"Below threshold",IF(C73="Services","1099-NEC box 1a",IF(C73="Rent","1099-MISC box 1",IF(C73="Prize or award (not for services)","1099-MISC box 3","Check"))))))))))))))</f>
      </c>
    </row>
    <row r="74" spans="2:7" x14ac:dyDescent="0.25">
      <c r="E74" s="9"/>
      <c r="G74">
        <f>IF(B74="","",IF(C74="Expense reimbursement (accountable plan)","None (reimbursement)",IF(C74="Rent paid to a property manager or real estate agent","None (agent reports to the owner)",IF(C74="Hardship or disaster assistance","None (gift under sec. 102)",IF(C74="Scholarship or fellowship","None on 1099-MISC (W-2 if for services)",IF(C74="Raffle prize","W-2G (winnings minus wager at threshold and 300x wager)",IF(D74="Credit card or payment app","None from you (1099-K by card company)",IF(OR(B74="Tax-exempt organization",B74="Government agency"),"None (exempt payee)",IF(OR(C74="Attorney fees",B74="Law firm (any entity type)"),IF(E74&gt;=Settings!$B$5,"1099-NEC box 1a","Below threshold"),IF(OR(B74="Corporation",B74="LLC taxed as S or C corporation"),"None (corporation)",IF(E74&lt;Settings!$B$5,"Below threshold",IF(C74="Services","1099-NEC box 1a",IF(C74="Rent","1099-MISC box 1",IF(C74="Prize or award (not for services)","1099-MISC box 3","Check"))))))))))))))</f>
      </c>
    </row>
    <row r="75" spans="2:7" x14ac:dyDescent="0.25">
      <c r="E75" s="9"/>
      <c r="G75">
        <f>IF(B75="","",IF(C75="Expense reimbursement (accountable plan)","None (reimbursement)",IF(C75="Rent paid to a property manager or real estate agent","None (agent reports to the owner)",IF(C75="Hardship or disaster assistance","None (gift under sec. 102)",IF(C75="Scholarship or fellowship","None on 1099-MISC (W-2 if for services)",IF(C75="Raffle prize","W-2G (winnings minus wager at threshold and 300x wager)",IF(D75="Credit card or payment app","None from you (1099-K by card company)",IF(OR(B75="Tax-exempt organization",B75="Government agency"),"None (exempt payee)",IF(OR(C75="Attorney fees",B75="Law firm (any entity type)"),IF(E75&gt;=Settings!$B$5,"1099-NEC box 1a","Below threshold"),IF(OR(B75="Corporation",B75="LLC taxed as S or C corporation"),"None (corporation)",IF(E75&lt;Settings!$B$5,"Below threshold",IF(C75="Services","1099-NEC box 1a",IF(C75="Rent","1099-MISC box 1",IF(C75="Prize or award (not for services)","1099-MISC box 3","Check"))))))))))))))</f>
      </c>
    </row>
    <row r="76" spans="2:7" x14ac:dyDescent="0.25">
      <c r="E76" s="9"/>
      <c r="G76">
        <f>IF(B76="","",IF(C76="Expense reimbursement (accountable plan)","None (reimbursement)",IF(C76="Rent paid to a property manager or real estate agent","None (agent reports to the owner)",IF(C76="Hardship or disaster assistance","None (gift under sec. 102)",IF(C76="Scholarship or fellowship","None on 1099-MISC (W-2 if for services)",IF(C76="Raffle prize","W-2G (winnings minus wager at threshold and 300x wager)",IF(D76="Credit card or payment app","None from you (1099-K by card company)",IF(OR(B76="Tax-exempt organization",B76="Government agency"),"None (exempt payee)",IF(OR(C76="Attorney fees",B76="Law firm (any entity type)"),IF(E76&gt;=Settings!$B$5,"1099-NEC box 1a","Below threshold"),IF(OR(B76="Corporation",B76="LLC taxed as S or C corporation"),"None (corporation)",IF(E76&lt;Settings!$B$5,"Below threshold",IF(C76="Services","1099-NEC box 1a",IF(C76="Rent","1099-MISC box 1",IF(C76="Prize or award (not for services)","1099-MISC box 3","Check"))))))))))))))</f>
      </c>
    </row>
    <row r="77" spans="2:7" x14ac:dyDescent="0.25">
      <c r="E77" s="9"/>
      <c r="G77">
        <f>IF(B77="","",IF(C77="Expense reimbursement (accountable plan)","None (reimbursement)",IF(C77="Rent paid to a property manager or real estate agent","None (agent reports to the owner)",IF(C77="Hardship or disaster assistance","None (gift under sec. 102)",IF(C77="Scholarship or fellowship","None on 1099-MISC (W-2 if for services)",IF(C77="Raffle prize","W-2G (winnings minus wager at threshold and 300x wager)",IF(D77="Credit card or payment app","None from you (1099-K by card company)",IF(OR(B77="Tax-exempt organization",B77="Government agency"),"None (exempt payee)",IF(OR(C77="Attorney fees",B77="Law firm (any entity type)"),IF(E77&gt;=Settings!$B$5,"1099-NEC box 1a","Below threshold"),IF(OR(B77="Corporation",B77="LLC taxed as S or C corporation"),"None (corporation)",IF(E77&lt;Settings!$B$5,"Below threshold",IF(C77="Services","1099-NEC box 1a",IF(C77="Rent","1099-MISC box 1",IF(C77="Prize or award (not for services)","1099-MISC box 3","Check"))))))))))))))</f>
      </c>
    </row>
    <row r="78" spans="2:7" x14ac:dyDescent="0.25">
      <c r="E78" s="9"/>
      <c r="G78">
        <f>IF(B78="","",IF(C78="Expense reimbursement (accountable plan)","None (reimbursement)",IF(C78="Rent paid to a property manager or real estate agent","None (agent reports to the owner)",IF(C78="Hardship or disaster assistance","None (gift under sec. 102)",IF(C78="Scholarship or fellowship","None on 1099-MISC (W-2 if for services)",IF(C78="Raffle prize","W-2G (winnings minus wager at threshold and 300x wager)",IF(D78="Credit card or payment app","None from you (1099-K by card company)",IF(OR(B78="Tax-exempt organization",B78="Government agency"),"None (exempt payee)",IF(OR(C78="Attorney fees",B78="Law firm (any entity type)"),IF(E78&gt;=Settings!$B$5,"1099-NEC box 1a","Below threshold"),IF(OR(B78="Corporation",B78="LLC taxed as S or C corporation"),"None (corporation)",IF(E78&lt;Settings!$B$5,"Below threshold",IF(C78="Services","1099-NEC box 1a",IF(C78="Rent","1099-MISC box 1",IF(C78="Prize or award (not for services)","1099-MISC box 3","Check"))))))))))))))</f>
      </c>
    </row>
    <row r="79" spans="2:7" x14ac:dyDescent="0.25">
      <c r="E79" s="9"/>
      <c r="G79">
        <f>IF(B79="","",IF(C79="Expense reimbursement (accountable plan)","None (reimbursement)",IF(C79="Rent paid to a property manager or real estate agent","None (agent reports to the owner)",IF(C79="Hardship or disaster assistance","None (gift under sec. 102)",IF(C79="Scholarship or fellowship","None on 1099-MISC (W-2 if for services)",IF(C79="Raffle prize","W-2G (winnings minus wager at threshold and 300x wager)",IF(D79="Credit card or payment app","None from you (1099-K by card company)",IF(OR(B79="Tax-exempt organization",B79="Government agency"),"None (exempt payee)",IF(OR(C79="Attorney fees",B79="Law firm (any entity type)"),IF(E79&gt;=Settings!$B$5,"1099-NEC box 1a","Below threshold"),IF(OR(B79="Corporation",B79="LLC taxed as S or C corporation"),"None (corporation)",IF(E79&lt;Settings!$B$5,"Below threshold",IF(C79="Services","1099-NEC box 1a",IF(C79="Rent","1099-MISC box 1",IF(C79="Prize or award (not for services)","1099-MISC box 3","Check"))))))))))))))</f>
      </c>
    </row>
    <row r="80" spans="2:7" x14ac:dyDescent="0.25">
      <c r="E80" s="9"/>
      <c r="G80">
        <f>IF(B80="","",IF(C80="Expense reimbursement (accountable plan)","None (reimbursement)",IF(C80="Rent paid to a property manager or real estate agent","None (agent reports to the owner)",IF(C80="Hardship or disaster assistance","None (gift under sec. 102)",IF(C80="Scholarship or fellowship","None on 1099-MISC (W-2 if for services)",IF(C80="Raffle prize","W-2G (winnings minus wager at threshold and 300x wager)",IF(D80="Credit card or payment app","None from you (1099-K by card company)",IF(OR(B80="Tax-exempt organization",B80="Government agency"),"None (exempt payee)",IF(OR(C80="Attorney fees",B80="Law firm (any entity type)"),IF(E80&gt;=Settings!$B$5,"1099-NEC box 1a","Below threshold"),IF(OR(B80="Corporation",B80="LLC taxed as S or C corporation"),"None (corporation)",IF(E80&lt;Settings!$B$5,"Below threshold",IF(C80="Services","1099-NEC box 1a",IF(C80="Rent","1099-MISC box 1",IF(C80="Prize or award (not for services)","1099-MISC box 3","Check"))))))))))))))</f>
      </c>
    </row>
    <row r="81" spans="2:7" x14ac:dyDescent="0.25">
      <c r="E81" s="9"/>
      <c r="G81">
        <f>IF(B81="","",IF(C81="Expense reimbursement (accountable plan)","None (reimbursement)",IF(C81="Rent paid to a property manager or real estate agent","None (agent reports to the owner)",IF(C81="Hardship or disaster assistance","None (gift under sec. 102)",IF(C81="Scholarship or fellowship","None on 1099-MISC (W-2 if for services)",IF(C81="Raffle prize","W-2G (winnings minus wager at threshold and 300x wager)",IF(D81="Credit card or payment app","None from you (1099-K by card company)",IF(OR(B81="Tax-exempt organization",B81="Government agency"),"None (exempt payee)",IF(OR(C81="Attorney fees",B81="Law firm (any entity type)"),IF(E81&gt;=Settings!$B$5,"1099-NEC box 1a","Below threshold"),IF(OR(B81="Corporation",B81="LLC taxed as S or C corporation"),"None (corporation)",IF(E81&lt;Settings!$B$5,"Below threshold",IF(C81="Services","1099-NEC box 1a",IF(C81="Rent","1099-MISC box 1",IF(C81="Prize or award (not for services)","1099-MISC box 3","Check"))))))))))))))</f>
      </c>
    </row>
    <row r="82" spans="2:7" x14ac:dyDescent="0.25">
      <c r="E82" s="9"/>
      <c r="G82">
        <f>IF(B82="","",IF(C82="Expense reimbursement (accountable plan)","None (reimbursement)",IF(C82="Rent paid to a property manager or real estate agent","None (agent reports to the owner)",IF(C82="Hardship or disaster assistance","None (gift under sec. 102)",IF(C82="Scholarship or fellowship","None on 1099-MISC (W-2 if for services)",IF(C82="Raffle prize","W-2G (winnings minus wager at threshold and 300x wager)",IF(D82="Credit card or payment app","None from you (1099-K by card company)",IF(OR(B82="Tax-exempt organization",B82="Government agency"),"None (exempt payee)",IF(OR(C82="Attorney fees",B82="Law firm (any entity type)"),IF(E82&gt;=Settings!$B$5,"1099-NEC box 1a","Below threshold"),IF(OR(B82="Corporation",B82="LLC taxed as S or C corporation"),"None (corporation)",IF(E82&lt;Settings!$B$5,"Below threshold",IF(C82="Services","1099-NEC box 1a",IF(C82="Rent","1099-MISC box 1",IF(C82="Prize or award (not for services)","1099-MISC box 3","Check"))))))))))))))</f>
      </c>
    </row>
    <row r="83" spans="2:7" x14ac:dyDescent="0.25">
      <c r="E83" s="9"/>
      <c r="G83">
        <f>IF(B83="","",IF(C83="Expense reimbursement (accountable plan)","None (reimbursement)",IF(C83="Rent paid to a property manager or real estate agent","None (agent reports to the owner)",IF(C83="Hardship or disaster assistance","None (gift under sec. 102)",IF(C83="Scholarship or fellowship","None on 1099-MISC (W-2 if for services)",IF(C83="Raffle prize","W-2G (winnings minus wager at threshold and 300x wager)",IF(D83="Credit card or payment app","None from you (1099-K by card company)",IF(OR(B83="Tax-exempt organization",B83="Government agency"),"None (exempt payee)",IF(OR(C83="Attorney fees",B83="Law firm (any entity type)"),IF(E83&gt;=Settings!$B$5,"1099-NEC box 1a","Below threshold"),IF(OR(B83="Corporation",B83="LLC taxed as S or C corporation"),"None (corporation)",IF(E83&lt;Settings!$B$5,"Below threshold",IF(C83="Services","1099-NEC box 1a",IF(C83="Rent","1099-MISC box 1",IF(C83="Prize or award (not for services)","1099-MISC box 3","Check"))))))))))))))</f>
      </c>
    </row>
    <row r="84" spans="2:7" x14ac:dyDescent="0.25">
      <c r="E84" s="9"/>
      <c r="G84">
        <f>IF(B84="","",IF(C84="Expense reimbursement (accountable plan)","None (reimbursement)",IF(C84="Rent paid to a property manager or real estate agent","None (agent reports to the owner)",IF(C84="Hardship or disaster assistance","None (gift under sec. 102)",IF(C84="Scholarship or fellowship","None on 1099-MISC (W-2 if for services)",IF(C84="Raffle prize","W-2G (winnings minus wager at threshold and 300x wager)",IF(D84="Credit card or payment app","None from you (1099-K by card company)",IF(OR(B84="Tax-exempt organization",B84="Government agency"),"None (exempt payee)",IF(OR(C84="Attorney fees",B84="Law firm (any entity type)"),IF(E84&gt;=Settings!$B$5,"1099-NEC box 1a","Below threshold"),IF(OR(B84="Corporation",B84="LLC taxed as S or C corporation"),"None (corporation)",IF(E84&lt;Settings!$B$5,"Below threshold",IF(C84="Services","1099-NEC box 1a",IF(C84="Rent","1099-MISC box 1",IF(C84="Prize or award (not for services)","1099-MISC box 3","Check"))))))))))))))</f>
      </c>
    </row>
    <row r="85" spans="2:7" x14ac:dyDescent="0.25">
      <c r="E85" s="9"/>
      <c r="G85">
        <f>IF(B85="","",IF(C85="Expense reimbursement (accountable plan)","None (reimbursement)",IF(C85="Rent paid to a property manager or real estate agent","None (agent reports to the owner)",IF(C85="Hardship or disaster assistance","None (gift under sec. 102)",IF(C85="Scholarship or fellowship","None on 1099-MISC (W-2 if for services)",IF(C85="Raffle prize","W-2G (winnings minus wager at threshold and 300x wager)",IF(D85="Credit card or payment app","None from you (1099-K by card company)",IF(OR(B85="Tax-exempt organization",B85="Government agency"),"None (exempt payee)",IF(OR(C85="Attorney fees",B85="Law firm (any entity type)"),IF(E85&gt;=Settings!$B$5,"1099-NEC box 1a","Below threshold"),IF(OR(B85="Corporation",B85="LLC taxed as S or C corporation"),"None (corporation)",IF(E85&lt;Settings!$B$5,"Below threshold",IF(C85="Services","1099-NEC box 1a",IF(C85="Rent","1099-MISC box 1",IF(C85="Prize or award (not for services)","1099-MISC box 3","Check"))))))))))))))</f>
      </c>
    </row>
    <row r="86" spans="2:7" x14ac:dyDescent="0.25">
      <c r="E86" s="9"/>
      <c r="G86">
        <f>IF(B86="","",IF(C86="Expense reimbursement (accountable plan)","None (reimbursement)",IF(C86="Rent paid to a property manager or real estate agent","None (agent reports to the owner)",IF(C86="Hardship or disaster assistance","None (gift under sec. 102)",IF(C86="Scholarship or fellowship","None on 1099-MISC (W-2 if for services)",IF(C86="Raffle prize","W-2G (winnings minus wager at threshold and 300x wager)",IF(D86="Credit card or payment app","None from you (1099-K by card company)",IF(OR(B86="Tax-exempt organization",B86="Government agency"),"None (exempt payee)",IF(OR(C86="Attorney fees",B86="Law firm (any entity type)"),IF(E86&gt;=Settings!$B$5,"1099-NEC box 1a","Below threshold"),IF(OR(B86="Corporation",B86="LLC taxed as S or C corporation"),"None (corporation)",IF(E86&lt;Settings!$B$5,"Below threshold",IF(C86="Services","1099-NEC box 1a",IF(C86="Rent","1099-MISC box 1",IF(C86="Prize or award (not for services)","1099-MISC box 3","Check"))))))))))))))</f>
      </c>
    </row>
    <row r="87" spans="2:7" x14ac:dyDescent="0.25">
      <c r="E87" s="9"/>
      <c r="G87">
        <f>IF(B87="","",IF(C87="Expense reimbursement (accountable plan)","None (reimbursement)",IF(C87="Rent paid to a property manager or real estate agent","None (agent reports to the owner)",IF(C87="Hardship or disaster assistance","None (gift under sec. 102)",IF(C87="Scholarship or fellowship","None on 1099-MISC (W-2 if for services)",IF(C87="Raffle prize","W-2G (winnings minus wager at threshold and 300x wager)",IF(D87="Credit card or payment app","None from you (1099-K by card company)",IF(OR(B87="Tax-exempt organization",B87="Government agency"),"None (exempt payee)",IF(OR(C87="Attorney fees",B87="Law firm (any entity type)"),IF(E87&gt;=Settings!$B$5,"1099-NEC box 1a","Below threshold"),IF(OR(B87="Corporation",B87="LLC taxed as S or C corporation"),"None (corporation)",IF(E87&lt;Settings!$B$5,"Below threshold",IF(C87="Services","1099-NEC box 1a",IF(C87="Rent","1099-MISC box 1",IF(C87="Prize or award (not for services)","1099-MISC box 3","Check"))))))))))))))</f>
      </c>
    </row>
    <row r="88" spans="2:7" x14ac:dyDescent="0.25">
      <c r="E88" s="9"/>
      <c r="G88">
        <f>IF(B88="","",IF(C88="Expense reimbursement (accountable plan)","None (reimbursement)",IF(C88="Rent paid to a property manager or real estate agent","None (agent reports to the owner)",IF(C88="Hardship or disaster assistance","None (gift under sec. 102)",IF(C88="Scholarship or fellowship","None on 1099-MISC (W-2 if for services)",IF(C88="Raffle prize","W-2G (winnings minus wager at threshold and 300x wager)",IF(D88="Credit card or payment app","None from you (1099-K by card company)",IF(OR(B88="Tax-exempt organization",B88="Government agency"),"None (exempt payee)",IF(OR(C88="Attorney fees",B88="Law firm (any entity type)"),IF(E88&gt;=Settings!$B$5,"1099-NEC box 1a","Below threshold"),IF(OR(B88="Corporation",B88="LLC taxed as S or C corporation"),"None (corporation)",IF(E88&lt;Settings!$B$5,"Below threshold",IF(C88="Services","1099-NEC box 1a",IF(C88="Rent","1099-MISC box 1",IF(C88="Prize or award (not for services)","1099-MISC box 3","Check"))))))))))))))</f>
      </c>
    </row>
    <row r="89" spans="2:7" x14ac:dyDescent="0.25">
      <c r="E89" s="9"/>
      <c r="G89">
        <f>IF(B89="","",IF(C89="Expense reimbursement (accountable plan)","None (reimbursement)",IF(C89="Rent paid to a property manager or real estate agent","None (agent reports to the owner)",IF(C89="Hardship or disaster assistance","None (gift under sec. 102)",IF(C89="Scholarship or fellowship","None on 1099-MISC (W-2 if for services)",IF(C89="Raffle prize","W-2G (winnings minus wager at threshold and 300x wager)",IF(D89="Credit card or payment app","None from you (1099-K by card company)",IF(OR(B89="Tax-exempt organization",B89="Government agency"),"None (exempt payee)",IF(OR(C89="Attorney fees",B89="Law firm (any entity type)"),IF(E89&gt;=Settings!$B$5,"1099-NEC box 1a","Below threshold"),IF(OR(B89="Corporation",B89="LLC taxed as S or C corporation"),"None (corporation)",IF(E89&lt;Settings!$B$5,"Below threshold",IF(C89="Services","1099-NEC box 1a",IF(C89="Rent","1099-MISC box 1",IF(C89="Prize or award (not for services)","1099-MISC box 3","Check"))))))))))))))</f>
      </c>
    </row>
    <row r="90" spans="2:7" x14ac:dyDescent="0.25">
      <c r="E90" s="9"/>
      <c r="G90">
        <f>IF(B90="","",IF(C90="Expense reimbursement (accountable plan)","None (reimbursement)",IF(C90="Rent paid to a property manager or real estate agent","None (agent reports to the owner)",IF(C90="Hardship or disaster assistance","None (gift under sec. 102)",IF(C90="Scholarship or fellowship","None on 1099-MISC (W-2 if for services)",IF(C90="Raffle prize","W-2G (winnings minus wager at threshold and 300x wager)",IF(D90="Credit card or payment app","None from you (1099-K by card company)",IF(OR(B90="Tax-exempt organization",B90="Government agency"),"None (exempt payee)",IF(OR(C90="Attorney fees",B90="Law firm (any entity type)"),IF(E90&gt;=Settings!$B$5,"1099-NEC box 1a","Below threshold"),IF(OR(B90="Corporation",B90="LLC taxed as S or C corporation"),"None (corporation)",IF(E90&lt;Settings!$B$5,"Below threshold",IF(C90="Services","1099-NEC box 1a",IF(C90="Rent","1099-MISC box 1",IF(C90="Prize or award (not for services)","1099-MISC box 3","Check"))))))))))))))</f>
      </c>
    </row>
    <row r="91" spans="2:7" x14ac:dyDescent="0.25">
      <c r="E91" s="9"/>
      <c r="G91">
        <f>IF(B91="","",IF(C91="Expense reimbursement (accountable plan)","None (reimbursement)",IF(C91="Rent paid to a property manager or real estate agent","None (agent reports to the owner)",IF(C91="Hardship or disaster assistance","None (gift under sec. 102)",IF(C91="Scholarship or fellowship","None on 1099-MISC (W-2 if for services)",IF(C91="Raffle prize","W-2G (winnings minus wager at threshold and 300x wager)",IF(D91="Credit card or payment app","None from you (1099-K by card company)",IF(OR(B91="Tax-exempt organization",B91="Government agency"),"None (exempt payee)",IF(OR(C91="Attorney fees",B91="Law firm (any entity type)"),IF(E91&gt;=Settings!$B$5,"1099-NEC box 1a","Below threshold"),IF(OR(B91="Corporation",B91="LLC taxed as S or C corporation"),"None (corporation)",IF(E91&lt;Settings!$B$5,"Below threshold",IF(C91="Services","1099-NEC box 1a",IF(C91="Rent","1099-MISC box 1",IF(C91="Prize or award (not for services)","1099-MISC box 3","Check"))))))))))))))</f>
      </c>
    </row>
    <row r="92" spans="2:7" x14ac:dyDescent="0.25">
      <c r="E92" s="9"/>
      <c r="G92">
        <f>IF(B92="","",IF(C92="Expense reimbursement (accountable plan)","None (reimbursement)",IF(C92="Rent paid to a property manager or real estate agent","None (agent reports to the owner)",IF(C92="Hardship or disaster assistance","None (gift under sec. 102)",IF(C92="Scholarship or fellowship","None on 1099-MISC (W-2 if for services)",IF(C92="Raffle prize","W-2G (winnings minus wager at threshold and 300x wager)",IF(D92="Credit card or payment app","None from you (1099-K by card company)",IF(OR(B92="Tax-exempt organization",B92="Government agency"),"None (exempt payee)",IF(OR(C92="Attorney fees",B92="Law firm (any entity type)"),IF(E92&gt;=Settings!$B$5,"1099-NEC box 1a","Below threshold"),IF(OR(B92="Corporation",B92="LLC taxed as S or C corporation"),"None (corporation)",IF(E92&lt;Settings!$B$5,"Below threshold",IF(C92="Services","1099-NEC box 1a",IF(C92="Rent","1099-MISC box 1",IF(C92="Prize or award (not for services)","1099-MISC box 3","Check"))))))))))))))</f>
      </c>
    </row>
    <row r="93" spans="2:7" x14ac:dyDescent="0.25">
      <c r="E93" s="9"/>
      <c r="G93">
        <f>IF(B93="","",IF(C93="Expense reimbursement (accountable plan)","None (reimbursement)",IF(C93="Rent paid to a property manager or real estate agent","None (agent reports to the owner)",IF(C93="Hardship or disaster assistance","None (gift under sec. 102)",IF(C93="Scholarship or fellowship","None on 1099-MISC (W-2 if for services)",IF(C93="Raffle prize","W-2G (winnings minus wager at threshold and 300x wager)",IF(D93="Credit card or payment app","None from you (1099-K by card company)",IF(OR(B93="Tax-exempt organization",B93="Government agency"),"None (exempt payee)",IF(OR(C93="Attorney fees",B93="Law firm (any entity type)"),IF(E93&gt;=Settings!$B$5,"1099-NEC box 1a","Below threshold"),IF(OR(B93="Corporation",B93="LLC taxed as S or C corporation"),"None (corporation)",IF(E93&lt;Settings!$B$5,"Below threshold",IF(C93="Services","1099-NEC box 1a",IF(C93="Rent","1099-MISC box 1",IF(C93="Prize or award (not for services)","1099-MISC box 3","Check"))))))))))))))</f>
      </c>
    </row>
    <row r="94" spans="2:7" x14ac:dyDescent="0.25">
      <c r="E94" s="9"/>
      <c r="G94">
        <f>IF(B94="","",IF(C94="Expense reimbursement (accountable plan)","None (reimbursement)",IF(C94="Rent paid to a property manager or real estate agent","None (agent reports to the owner)",IF(C94="Hardship or disaster assistance","None (gift under sec. 102)",IF(C94="Scholarship or fellowship","None on 1099-MISC (W-2 if for services)",IF(C94="Raffle prize","W-2G (winnings minus wager at threshold and 300x wager)",IF(D94="Credit card or payment app","None from you (1099-K by card company)",IF(OR(B94="Tax-exempt organization",B94="Government agency"),"None (exempt payee)",IF(OR(C94="Attorney fees",B94="Law firm (any entity type)"),IF(E94&gt;=Settings!$B$5,"1099-NEC box 1a","Below threshold"),IF(OR(B94="Corporation",B94="LLC taxed as S or C corporation"),"None (corporation)",IF(E94&lt;Settings!$B$5,"Below threshold",IF(C94="Services","1099-NEC box 1a",IF(C94="Rent","1099-MISC box 1",IF(C94="Prize or award (not for services)","1099-MISC box 3","Check"))))))))))))))</f>
      </c>
    </row>
    <row r="95" spans="2:7" x14ac:dyDescent="0.25">
      <c r="E95" s="9"/>
      <c r="G95">
        <f>IF(B95="","",IF(C95="Expense reimbursement (accountable plan)","None (reimbursement)",IF(C95="Rent paid to a property manager or real estate agent","None (agent reports to the owner)",IF(C95="Hardship or disaster assistance","None (gift under sec. 102)",IF(C95="Scholarship or fellowship","None on 1099-MISC (W-2 if for services)",IF(C95="Raffle prize","W-2G (winnings minus wager at threshold and 300x wager)",IF(D95="Credit card or payment app","None from you (1099-K by card company)",IF(OR(B95="Tax-exempt organization",B95="Government agency"),"None (exempt payee)",IF(OR(C95="Attorney fees",B95="Law firm (any entity type)"),IF(E95&gt;=Settings!$B$5,"1099-NEC box 1a","Below threshold"),IF(OR(B95="Corporation",B95="LLC taxed as S or C corporation"),"None (corporation)",IF(E95&lt;Settings!$B$5,"Below threshold",IF(C95="Services","1099-NEC box 1a",IF(C95="Rent","1099-MISC box 1",IF(C95="Prize or award (not for services)","1099-MISC box 3","Check"))))))))))))))</f>
      </c>
    </row>
    <row r="96" spans="2:7" x14ac:dyDescent="0.25">
      <c r="E96" s="9"/>
      <c r="G96">
        <f>IF(B96="","",IF(C96="Expense reimbursement (accountable plan)","None (reimbursement)",IF(C96="Rent paid to a property manager or real estate agent","None (agent reports to the owner)",IF(C96="Hardship or disaster assistance","None (gift under sec. 102)",IF(C96="Scholarship or fellowship","None on 1099-MISC (W-2 if for services)",IF(C96="Raffle prize","W-2G (winnings minus wager at threshold and 300x wager)",IF(D96="Credit card or payment app","None from you (1099-K by card company)",IF(OR(B96="Tax-exempt organization",B96="Government agency"),"None (exempt payee)",IF(OR(C96="Attorney fees",B96="Law firm (any entity type)"),IF(E96&gt;=Settings!$B$5,"1099-NEC box 1a","Below threshold"),IF(OR(B96="Corporation",B96="LLC taxed as S or C corporation"),"None (corporation)",IF(E96&lt;Settings!$B$5,"Below threshold",IF(C96="Services","1099-NEC box 1a",IF(C96="Rent","1099-MISC box 1",IF(C96="Prize or award (not for services)","1099-MISC box 3","Check"))))))))))))))</f>
      </c>
    </row>
    <row r="97" spans="2:7" x14ac:dyDescent="0.25">
      <c r="E97" s="9"/>
      <c r="G97">
        <f>IF(B97="","",IF(C97="Expense reimbursement (accountable plan)","None (reimbursement)",IF(C97="Rent paid to a property manager or real estate agent","None (agent reports to the owner)",IF(C97="Hardship or disaster assistance","None (gift under sec. 102)",IF(C97="Scholarship or fellowship","None on 1099-MISC (W-2 if for services)",IF(C97="Raffle prize","W-2G (winnings minus wager at threshold and 300x wager)",IF(D97="Credit card or payment app","None from you (1099-K by card company)",IF(OR(B97="Tax-exempt organization",B97="Government agency"),"None (exempt payee)",IF(OR(C97="Attorney fees",B97="Law firm (any entity type)"),IF(E97&gt;=Settings!$B$5,"1099-NEC box 1a","Below threshold"),IF(OR(B97="Corporation",B97="LLC taxed as S or C corporation"),"None (corporation)",IF(E97&lt;Settings!$B$5,"Below threshold",IF(C97="Services","1099-NEC box 1a",IF(C97="Rent","1099-MISC box 1",IF(C97="Prize or award (not for services)","1099-MISC box 3","Check"))))))))))))))</f>
      </c>
    </row>
    <row r="98" spans="2:7" x14ac:dyDescent="0.25">
      <c r="E98" s="9"/>
      <c r="G98">
        <f>IF(B98="","",IF(C98="Expense reimbursement (accountable plan)","None (reimbursement)",IF(C98="Rent paid to a property manager or real estate agent","None (agent reports to the owner)",IF(C98="Hardship or disaster assistance","None (gift under sec. 102)",IF(C98="Scholarship or fellowship","None on 1099-MISC (W-2 if for services)",IF(C98="Raffle prize","W-2G (winnings minus wager at threshold and 300x wager)",IF(D98="Credit card or payment app","None from you (1099-K by card company)",IF(OR(B98="Tax-exempt organization",B98="Government agency"),"None (exempt payee)",IF(OR(C98="Attorney fees",B98="Law firm (any entity type)"),IF(E98&gt;=Settings!$B$5,"1099-NEC box 1a","Below threshold"),IF(OR(B98="Corporation",B98="LLC taxed as S or C corporation"),"None (corporation)",IF(E98&lt;Settings!$B$5,"Below threshold",IF(C98="Services","1099-NEC box 1a",IF(C98="Rent","1099-MISC box 1",IF(C98="Prize or award (not for services)","1099-MISC box 3","Check"))))))))))))))</f>
      </c>
    </row>
    <row r="99" spans="2:7" x14ac:dyDescent="0.25">
      <c r="E99" s="9"/>
      <c r="G99">
        <f>IF(B99="","",IF(C99="Expense reimbursement (accountable plan)","None (reimbursement)",IF(C99="Rent paid to a property manager or real estate agent","None (agent reports to the owner)",IF(C99="Hardship or disaster assistance","None (gift under sec. 102)",IF(C99="Scholarship or fellowship","None on 1099-MISC (W-2 if for services)",IF(C99="Raffle prize","W-2G (winnings minus wager at threshold and 300x wager)",IF(D99="Credit card or payment app","None from you (1099-K by card company)",IF(OR(B99="Tax-exempt organization",B99="Government agency"),"None (exempt payee)",IF(OR(C99="Attorney fees",B99="Law firm (any entity type)"),IF(E99&gt;=Settings!$B$5,"1099-NEC box 1a","Below threshold"),IF(OR(B99="Corporation",B99="LLC taxed as S or C corporation"),"None (corporation)",IF(E99&lt;Settings!$B$5,"Below threshold",IF(C99="Services","1099-NEC box 1a",IF(C99="Rent","1099-MISC box 1",IF(C99="Prize or award (not for services)","1099-MISC box 3","Check"))))))))))))))</f>
      </c>
    </row>
    <row r="100" spans="2:7" x14ac:dyDescent="0.25">
      <c r="E100" s="9"/>
      <c r="G100">
        <f>IF(B100="","",IF(C100="Expense reimbursement (accountable plan)","None (reimbursement)",IF(C100="Rent paid to a property manager or real estate agent","None (agent reports to the owner)",IF(C100="Hardship or disaster assistance","None (gift under sec. 102)",IF(C100="Scholarship or fellowship","None on 1099-MISC (W-2 if for services)",IF(C100="Raffle prize","W-2G (winnings minus wager at threshold and 300x wager)",IF(D100="Credit card or payment app","None from you (1099-K by card company)",IF(OR(B100="Tax-exempt organization",B100="Government agency"),"None (exempt payee)",IF(OR(C100="Attorney fees",B100="Law firm (any entity type)"),IF(E100&gt;=Settings!$B$5,"1099-NEC box 1a","Below threshold"),IF(OR(B100="Corporation",B100="LLC taxed as S or C corporation"),"None (corporation)",IF(E100&lt;Settings!$B$5,"Below threshold",IF(C100="Services","1099-NEC box 1a",IF(C100="Rent","1099-MISC box 1",IF(C100="Prize or award (not for services)","1099-MISC box 3","Check"))))))))))))))</f>
      </c>
    </row>
    <row r="101" spans="2:7" x14ac:dyDescent="0.25">
      <c r="E101" s="9"/>
      <c r="G101">
        <f>IF(B101="","",IF(C101="Expense reimbursement (accountable plan)","None (reimbursement)",IF(C101="Rent paid to a property manager or real estate agent","None (agent reports to the owner)",IF(C101="Hardship or disaster assistance","None (gift under sec. 102)",IF(C101="Scholarship or fellowship","None on 1099-MISC (W-2 if for services)",IF(C101="Raffle prize","W-2G (winnings minus wager at threshold and 300x wager)",IF(D101="Credit card or payment app","None from you (1099-K by card company)",IF(OR(B101="Tax-exempt organization",B101="Government agency"),"None (exempt payee)",IF(OR(C101="Attorney fees",B101="Law firm (any entity type)"),IF(E101&gt;=Settings!$B$5,"1099-NEC box 1a","Below threshold"),IF(OR(B101="Corporation",B101="LLC taxed as S or C corporation"),"None (corporation)",IF(E101&lt;Settings!$B$5,"Below threshold",IF(C101="Services","1099-NEC box 1a",IF(C101="Rent","1099-MISC box 1",IF(C101="Prize or award (not for services)","1099-MISC box 3","Check"))))))))))))))</f>
      </c>
    </row>
    <row r="102" spans="2:7" x14ac:dyDescent="0.25">
      <c r="E102" s="9"/>
      <c r="G102">
        <f>IF(B102="","",IF(C102="Expense reimbursement (accountable plan)","None (reimbursement)",IF(C102="Rent paid to a property manager or real estate agent","None (agent reports to the owner)",IF(C102="Hardship or disaster assistance","None (gift under sec. 102)",IF(C102="Scholarship or fellowship","None on 1099-MISC (W-2 if for services)",IF(C102="Raffle prize","W-2G (winnings minus wager at threshold and 300x wager)",IF(D102="Credit card or payment app","None from you (1099-K by card company)",IF(OR(B102="Tax-exempt organization",B102="Government agency"),"None (exempt payee)",IF(OR(C102="Attorney fees",B102="Law firm (any entity type)"),IF(E102&gt;=Settings!$B$5,"1099-NEC box 1a","Below threshold"),IF(OR(B102="Corporation",B102="LLC taxed as S or C corporation"),"None (corporation)",IF(E102&lt;Settings!$B$5,"Below threshold",IF(C102="Services","1099-NEC box 1a",IF(C102="Rent","1099-MISC box 1",IF(C102="Prize or award (not for services)","1099-MISC box 3","Check"))))))))))))))</f>
      </c>
    </row>
    <row r="103" spans="2:7" x14ac:dyDescent="0.25">
      <c r="E103" s="9"/>
      <c r="G103">
        <f>IF(B103="","",IF(C103="Expense reimbursement (accountable plan)","None (reimbursement)",IF(C103="Rent paid to a property manager or real estate agent","None (agent reports to the owner)",IF(C103="Hardship or disaster assistance","None (gift under sec. 102)",IF(C103="Scholarship or fellowship","None on 1099-MISC (W-2 if for services)",IF(C103="Raffle prize","W-2G (winnings minus wager at threshold and 300x wager)",IF(D103="Credit card or payment app","None from you (1099-K by card company)",IF(OR(B103="Tax-exempt organization",B103="Government agency"),"None (exempt payee)",IF(OR(C103="Attorney fees",B103="Law firm (any entity type)"),IF(E103&gt;=Settings!$B$5,"1099-NEC box 1a","Below threshold"),IF(OR(B103="Corporation",B103="LLC taxed as S or C corporation"),"None (corporation)",IF(E103&lt;Settings!$B$5,"Below threshold",IF(C103="Services","1099-NEC box 1a",IF(C103="Rent","1099-MISC box 1",IF(C103="Prize or award (not for services)","1099-MISC box 3","Check"))))))))))))))</f>
      </c>
    </row>
    <row r="104" spans="2:7" x14ac:dyDescent="0.25">
      <c r="E104" s="9"/>
      <c r="G104">
        <f>IF(B104="","",IF(C104="Expense reimbursement (accountable plan)","None (reimbursement)",IF(C104="Rent paid to a property manager or real estate agent","None (agent reports to the owner)",IF(C104="Hardship or disaster assistance","None (gift under sec. 102)",IF(C104="Scholarship or fellowship","None on 1099-MISC (W-2 if for services)",IF(C104="Raffle prize","W-2G (winnings minus wager at threshold and 300x wager)",IF(D104="Credit card or payment app","None from you (1099-K by card company)",IF(OR(B104="Tax-exempt organization",B104="Government agency"),"None (exempt payee)",IF(OR(C104="Attorney fees",B104="Law firm (any entity type)"),IF(E104&gt;=Settings!$B$5,"1099-NEC box 1a","Below threshold"),IF(OR(B104="Corporation",B104="LLC taxed as S or C corporation"),"None (corporation)",IF(E104&lt;Settings!$B$5,"Below threshold",IF(C104="Services","1099-NEC box 1a",IF(C104="Rent","1099-MISC box 1",IF(C104="Prize or award (not for services)","1099-MISC box 3","Check"))))))))))))))</f>
      </c>
    </row>
    <row r="105" spans="2:7" x14ac:dyDescent="0.25">
      <c r="E105" s="9"/>
      <c r="G105">
        <f>IF(B105="","",IF(C105="Expense reimbursement (accountable plan)","None (reimbursement)",IF(C105="Rent paid to a property manager or real estate agent","None (agent reports to the owner)",IF(C105="Hardship or disaster assistance","None (gift under sec. 102)",IF(C105="Scholarship or fellowship","None on 1099-MISC (W-2 if for services)",IF(C105="Raffle prize","W-2G (winnings minus wager at threshold and 300x wager)",IF(D105="Credit card or payment app","None from you (1099-K by card company)",IF(OR(B105="Tax-exempt organization",B105="Government agency"),"None (exempt payee)",IF(OR(C105="Attorney fees",B105="Law firm (any entity type)"),IF(E105&gt;=Settings!$B$5,"1099-NEC box 1a","Below threshold"),IF(OR(B105="Corporation",B105="LLC taxed as S or C corporation"),"None (corporation)",IF(E105&lt;Settings!$B$5,"Below threshold",IF(C105="Services","1099-NEC box 1a",IF(C105="Rent","1099-MISC box 1",IF(C105="Prize or award (not for services)","1099-MISC box 3","Check"))))))))))))))</f>
      </c>
    </row>
    <row r="106" spans="2:7" x14ac:dyDescent="0.25">
      <c r="E106" s="9"/>
      <c r="G106">
        <f>IF(B106="","",IF(C106="Expense reimbursement (accountable plan)","None (reimbursement)",IF(C106="Rent paid to a property manager or real estate agent","None (agent reports to the owner)",IF(C106="Hardship or disaster assistance","None (gift under sec. 102)",IF(C106="Scholarship or fellowship","None on 1099-MISC (W-2 if for services)",IF(C106="Raffle prize","W-2G (winnings minus wager at threshold and 300x wager)",IF(D106="Credit card or payment app","None from you (1099-K by card company)",IF(OR(B106="Tax-exempt organization",B106="Government agency"),"None (exempt payee)",IF(OR(C106="Attorney fees",B106="Law firm (any entity type)"),IF(E106&gt;=Settings!$B$5,"1099-NEC box 1a","Below threshold"),IF(OR(B106="Corporation",B106="LLC taxed as S or C corporation"),"None (corporation)",IF(E106&lt;Settings!$B$5,"Below threshold",IF(C106="Services","1099-NEC box 1a",IF(C106="Rent","1099-MISC box 1",IF(C106="Prize or award (not for services)","1099-MISC box 3","Check"))))))))))))))</f>
      </c>
    </row>
    <row r="107" spans="2:7" x14ac:dyDescent="0.25">
      <c r="E107" s="9"/>
      <c r="G107">
        <f>IF(B107="","",IF(C107="Expense reimbursement (accountable plan)","None (reimbursement)",IF(C107="Rent paid to a property manager or real estate agent","None (agent reports to the owner)",IF(C107="Hardship or disaster assistance","None (gift under sec. 102)",IF(C107="Scholarship or fellowship","None on 1099-MISC (W-2 if for services)",IF(C107="Raffle prize","W-2G (winnings minus wager at threshold and 300x wager)",IF(D107="Credit card or payment app","None from you (1099-K by card company)",IF(OR(B107="Tax-exempt organization",B107="Government agency"),"None (exempt payee)",IF(OR(C107="Attorney fees",B107="Law firm (any entity type)"),IF(E107&gt;=Settings!$B$5,"1099-NEC box 1a","Below threshold"),IF(OR(B107="Corporation",B107="LLC taxed as S or C corporation"),"None (corporation)",IF(E107&lt;Settings!$B$5,"Below threshold",IF(C107="Services","1099-NEC box 1a",IF(C107="Rent","1099-MISC box 1",IF(C107="Prize or award (not for services)","1099-MISC box 3","Check"))))))))))))))</f>
      </c>
    </row>
    <row r="108" spans="2:7" x14ac:dyDescent="0.25">
      <c r="E108" s="9"/>
      <c r="G108">
        <f>IF(B108="","",IF(C108="Expense reimbursement (accountable plan)","None (reimbursement)",IF(C108="Rent paid to a property manager or real estate agent","None (agent reports to the owner)",IF(C108="Hardship or disaster assistance","None (gift under sec. 102)",IF(C108="Scholarship or fellowship","None on 1099-MISC (W-2 if for services)",IF(C108="Raffle prize","W-2G (winnings minus wager at threshold and 300x wager)",IF(D108="Credit card or payment app","None from you (1099-K by card company)",IF(OR(B108="Tax-exempt organization",B108="Government agency"),"None (exempt payee)",IF(OR(C108="Attorney fees",B108="Law firm (any entity type)"),IF(E108&gt;=Settings!$B$5,"1099-NEC box 1a","Below threshold"),IF(OR(B108="Corporation",B108="LLC taxed as S or C corporation"),"None (corporation)",IF(E108&lt;Settings!$B$5,"Below threshold",IF(C108="Services","1099-NEC box 1a",IF(C108="Rent","1099-MISC box 1",IF(C108="Prize or award (not for services)","1099-MISC box 3","Check"))))))))))))))</f>
      </c>
    </row>
    <row r="109" spans="2:7" x14ac:dyDescent="0.25">
      <c r="E109" s="9"/>
      <c r="G109">
        <f>IF(B109="","",IF(C109="Expense reimbursement (accountable plan)","None (reimbursement)",IF(C109="Rent paid to a property manager or real estate agent","None (agent reports to the owner)",IF(C109="Hardship or disaster assistance","None (gift under sec. 102)",IF(C109="Scholarship or fellowship","None on 1099-MISC (W-2 if for services)",IF(C109="Raffle prize","W-2G (winnings minus wager at threshold and 300x wager)",IF(D109="Credit card or payment app","None from you (1099-K by card company)",IF(OR(B109="Tax-exempt organization",B109="Government agency"),"None (exempt payee)",IF(OR(C109="Attorney fees",B109="Law firm (any entity type)"),IF(E109&gt;=Settings!$B$5,"1099-NEC box 1a","Below threshold"),IF(OR(B109="Corporation",B109="LLC taxed as S or C corporation"),"None (corporation)",IF(E109&lt;Settings!$B$5,"Below threshold",IF(C109="Services","1099-NEC box 1a",IF(C109="Rent","1099-MISC box 1",IF(C109="Prize or award (not for services)","1099-MISC box 3","Check"))))))))))))))</f>
      </c>
    </row>
    <row r="110" spans="2:7" x14ac:dyDescent="0.25">
      <c r="E110" s="9"/>
      <c r="G110">
        <f>IF(B110="","",IF(C110="Expense reimbursement (accountable plan)","None (reimbursement)",IF(C110="Rent paid to a property manager or real estate agent","None (agent reports to the owner)",IF(C110="Hardship or disaster assistance","None (gift under sec. 102)",IF(C110="Scholarship or fellowship","None on 1099-MISC (W-2 if for services)",IF(C110="Raffle prize","W-2G (winnings minus wager at threshold and 300x wager)",IF(D110="Credit card or payment app","None from you (1099-K by card company)",IF(OR(B110="Tax-exempt organization",B110="Government agency"),"None (exempt payee)",IF(OR(C110="Attorney fees",B110="Law firm (any entity type)"),IF(E110&gt;=Settings!$B$5,"1099-NEC box 1a","Below threshold"),IF(OR(B110="Corporation",B110="LLC taxed as S or C corporation"),"None (corporation)",IF(E110&lt;Settings!$B$5,"Below threshold",IF(C110="Services","1099-NEC box 1a",IF(C110="Rent","1099-MISC box 1",IF(C110="Prize or award (not for services)","1099-MISC box 3","Check"))))))))))))))</f>
      </c>
    </row>
    <row r="111" spans="2:7" x14ac:dyDescent="0.25">
      <c r="E111" s="9"/>
      <c r="G111">
        <f>IF(B111="","",IF(C111="Expense reimbursement (accountable plan)","None (reimbursement)",IF(C111="Rent paid to a property manager or real estate agent","None (agent reports to the owner)",IF(C111="Hardship or disaster assistance","None (gift under sec. 102)",IF(C111="Scholarship or fellowship","None on 1099-MISC (W-2 if for services)",IF(C111="Raffle prize","W-2G (winnings minus wager at threshold and 300x wager)",IF(D111="Credit card or payment app","None from you (1099-K by card company)",IF(OR(B111="Tax-exempt organization",B111="Government agency"),"None (exempt payee)",IF(OR(C111="Attorney fees",B111="Law firm (any entity type)"),IF(E111&gt;=Settings!$B$5,"1099-NEC box 1a","Below threshold"),IF(OR(B111="Corporation",B111="LLC taxed as S or C corporation"),"None (corporation)",IF(E111&lt;Settings!$B$5,"Below threshold",IF(C111="Services","1099-NEC box 1a",IF(C111="Rent","1099-MISC box 1",IF(C111="Prize or award (not for services)","1099-MISC box 3","Check"))))))))))))))</f>
      </c>
    </row>
    <row r="112" spans="2:7" x14ac:dyDescent="0.25">
      <c r="E112" s="9"/>
      <c r="G112">
        <f>IF(B112="","",IF(C112="Expense reimbursement (accountable plan)","None (reimbursement)",IF(C112="Rent paid to a property manager or real estate agent","None (agent reports to the owner)",IF(C112="Hardship or disaster assistance","None (gift under sec. 102)",IF(C112="Scholarship or fellowship","None on 1099-MISC (W-2 if for services)",IF(C112="Raffle prize","W-2G (winnings minus wager at threshold and 300x wager)",IF(D112="Credit card or payment app","None from you (1099-K by card company)",IF(OR(B112="Tax-exempt organization",B112="Government agency"),"None (exempt payee)",IF(OR(C112="Attorney fees",B112="Law firm (any entity type)"),IF(E112&gt;=Settings!$B$5,"1099-NEC box 1a","Below threshold"),IF(OR(B112="Corporation",B112="LLC taxed as S or C corporation"),"None (corporation)",IF(E112&lt;Settings!$B$5,"Below threshold",IF(C112="Services","1099-NEC box 1a",IF(C112="Rent","1099-MISC box 1",IF(C112="Prize or award (not for services)","1099-MISC box 3","Check"))))))))))))))</f>
      </c>
    </row>
    <row r="113" spans="2:7" x14ac:dyDescent="0.25">
      <c r="E113" s="9"/>
      <c r="G113">
        <f>IF(B113="","",IF(C113="Expense reimbursement (accountable plan)","None (reimbursement)",IF(C113="Rent paid to a property manager or real estate agent","None (agent reports to the owner)",IF(C113="Hardship or disaster assistance","None (gift under sec. 102)",IF(C113="Scholarship or fellowship","None on 1099-MISC (W-2 if for services)",IF(C113="Raffle prize","W-2G (winnings minus wager at threshold and 300x wager)",IF(D113="Credit card or payment app","None from you (1099-K by card company)",IF(OR(B113="Tax-exempt organization",B113="Government agency"),"None (exempt payee)",IF(OR(C113="Attorney fees",B113="Law firm (any entity type)"),IF(E113&gt;=Settings!$B$5,"1099-NEC box 1a","Below threshold"),IF(OR(B113="Corporation",B113="LLC taxed as S or C corporation"),"None (corporation)",IF(E113&lt;Settings!$B$5,"Below threshold",IF(C113="Services","1099-NEC box 1a",IF(C113="Rent","1099-MISC box 1",IF(C113="Prize or award (not for services)","1099-MISC box 3","Check"))))))))))))))</f>
      </c>
    </row>
    <row r="114" spans="2:7" x14ac:dyDescent="0.25">
      <c r="E114" s="9"/>
      <c r="G114">
        <f>IF(B114="","",IF(C114="Expense reimbursement (accountable plan)","None (reimbursement)",IF(C114="Rent paid to a property manager or real estate agent","None (agent reports to the owner)",IF(C114="Hardship or disaster assistance","None (gift under sec. 102)",IF(C114="Scholarship or fellowship","None on 1099-MISC (W-2 if for services)",IF(C114="Raffle prize","W-2G (winnings minus wager at threshold and 300x wager)",IF(D114="Credit card or payment app","None from you (1099-K by card company)",IF(OR(B114="Tax-exempt organization",B114="Government agency"),"None (exempt payee)",IF(OR(C114="Attorney fees",B114="Law firm (any entity type)"),IF(E114&gt;=Settings!$B$5,"1099-NEC box 1a","Below threshold"),IF(OR(B114="Corporation",B114="LLC taxed as S or C corporation"),"None (corporation)",IF(E114&lt;Settings!$B$5,"Below threshold",IF(C114="Services","1099-NEC box 1a",IF(C114="Rent","1099-MISC box 1",IF(C114="Prize or award (not for services)","1099-MISC box 3","Check"))))))))))))))</f>
      </c>
    </row>
    <row r="115" spans="2:7" x14ac:dyDescent="0.25">
      <c r="E115" s="9"/>
      <c r="G115">
        <f>IF(B115="","",IF(C115="Expense reimbursement (accountable plan)","None (reimbursement)",IF(C115="Rent paid to a property manager or real estate agent","None (agent reports to the owner)",IF(C115="Hardship or disaster assistance","None (gift under sec. 102)",IF(C115="Scholarship or fellowship","None on 1099-MISC (W-2 if for services)",IF(C115="Raffle prize","W-2G (winnings minus wager at threshold and 300x wager)",IF(D115="Credit card or payment app","None from you (1099-K by card company)",IF(OR(B115="Tax-exempt organization",B115="Government agency"),"None (exempt payee)",IF(OR(C115="Attorney fees",B115="Law firm (any entity type)"),IF(E115&gt;=Settings!$B$5,"1099-NEC box 1a","Below threshold"),IF(OR(B115="Corporation",B115="LLC taxed as S or C corporation"),"None (corporation)",IF(E115&lt;Settings!$B$5,"Below threshold",IF(C115="Services","1099-NEC box 1a",IF(C115="Rent","1099-MISC box 1",IF(C115="Prize or award (not for services)","1099-MISC box 3","Check"))))))))))))))</f>
      </c>
    </row>
    <row r="116" spans="2:7" x14ac:dyDescent="0.25">
      <c r="E116" s="9"/>
      <c r="G116">
        <f>IF(B116="","",IF(C116="Expense reimbursement (accountable plan)","None (reimbursement)",IF(C116="Rent paid to a property manager or real estate agent","None (agent reports to the owner)",IF(C116="Hardship or disaster assistance","None (gift under sec. 102)",IF(C116="Scholarship or fellowship","None on 1099-MISC (W-2 if for services)",IF(C116="Raffle prize","W-2G (winnings minus wager at threshold and 300x wager)",IF(D116="Credit card or payment app","None from you (1099-K by card company)",IF(OR(B116="Tax-exempt organization",B116="Government agency"),"None (exempt payee)",IF(OR(C116="Attorney fees",B116="Law firm (any entity type)"),IF(E116&gt;=Settings!$B$5,"1099-NEC box 1a","Below threshold"),IF(OR(B116="Corporation",B116="LLC taxed as S or C corporation"),"None (corporation)",IF(E116&lt;Settings!$B$5,"Below threshold",IF(C116="Services","1099-NEC box 1a",IF(C116="Rent","1099-MISC box 1",IF(C116="Prize or award (not for services)","1099-MISC box 3","Check"))))))))))))))</f>
      </c>
    </row>
    <row r="117" spans="2:7" x14ac:dyDescent="0.25">
      <c r="E117" s="9"/>
      <c r="G117">
        <f>IF(B117="","",IF(C117="Expense reimbursement (accountable plan)","None (reimbursement)",IF(C117="Rent paid to a property manager or real estate agent","None (agent reports to the owner)",IF(C117="Hardship or disaster assistance","None (gift under sec. 102)",IF(C117="Scholarship or fellowship","None on 1099-MISC (W-2 if for services)",IF(C117="Raffle prize","W-2G (winnings minus wager at threshold and 300x wager)",IF(D117="Credit card or payment app","None from you (1099-K by card company)",IF(OR(B117="Tax-exempt organization",B117="Government agency"),"None (exempt payee)",IF(OR(C117="Attorney fees",B117="Law firm (any entity type)"),IF(E117&gt;=Settings!$B$5,"1099-NEC box 1a","Below threshold"),IF(OR(B117="Corporation",B117="LLC taxed as S or C corporation"),"None (corporation)",IF(E117&lt;Settings!$B$5,"Below threshold",IF(C117="Services","1099-NEC box 1a",IF(C117="Rent","1099-MISC box 1",IF(C117="Prize or award (not for services)","1099-MISC box 3","Check"))))))))))))))</f>
      </c>
    </row>
    <row r="118" spans="2:7" x14ac:dyDescent="0.25">
      <c r="E118" s="9"/>
      <c r="G118">
        <f>IF(B118="","",IF(C118="Expense reimbursement (accountable plan)","None (reimbursement)",IF(C118="Rent paid to a property manager or real estate agent","None (agent reports to the owner)",IF(C118="Hardship or disaster assistance","None (gift under sec. 102)",IF(C118="Scholarship or fellowship","None on 1099-MISC (W-2 if for services)",IF(C118="Raffle prize","W-2G (winnings minus wager at threshold and 300x wager)",IF(D118="Credit card or payment app","None from you (1099-K by card company)",IF(OR(B118="Tax-exempt organization",B118="Government agency"),"None (exempt payee)",IF(OR(C118="Attorney fees",B118="Law firm (any entity type)"),IF(E118&gt;=Settings!$B$5,"1099-NEC box 1a","Below threshold"),IF(OR(B118="Corporation",B118="LLC taxed as S or C corporation"),"None (corporation)",IF(E118&lt;Settings!$B$5,"Below threshold",IF(C118="Services","1099-NEC box 1a",IF(C118="Rent","1099-MISC box 1",IF(C118="Prize or award (not for services)","1099-MISC box 3","Check"))))))))))))))</f>
      </c>
    </row>
    <row r="119" spans="2:7" x14ac:dyDescent="0.25">
      <c r="E119" s="9"/>
      <c r="G119">
        <f>IF(B119="","",IF(C119="Expense reimbursement (accountable plan)","None (reimbursement)",IF(C119="Rent paid to a property manager or real estate agent","None (agent reports to the owner)",IF(C119="Hardship or disaster assistance","None (gift under sec. 102)",IF(C119="Scholarship or fellowship","None on 1099-MISC (W-2 if for services)",IF(C119="Raffle prize","W-2G (winnings minus wager at threshold and 300x wager)",IF(D119="Credit card or payment app","None from you (1099-K by card company)",IF(OR(B119="Tax-exempt organization",B119="Government agency"),"None (exempt payee)",IF(OR(C119="Attorney fees",B119="Law firm (any entity type)"),IF(E119&gt;=Settings!$B$5,"1099-NEC box 1a","Below threshold"),IF(OR(B119="Corporation",B119="LLC taxed as S or C corporation"),"None (corporation)",IF(E119&lt;Settings!$B$5,"Below threshold",IF(C119="Services","1099-NEC box 1a",IF(C119="Rent","1099-MISC box 1",IF(C119="Prize or award (not for services)","1099-MISC box 3","Check"))))))))))))))</f>
      </c>
    </row>
    <row r="120" spans="2:7" x14ac:dyDescent="0.25">
      <c r="E120" s="9"/>
      <c r="G120">
        <f>IF(B120="","",IF(C120="Expense reimbursement (accountable plan)","None (reimbursement)",IF(C120="Rent paid to a property manager or real estate agent","None (agent reports to the owner)",IF(C120="Hardship or disaster assistance","None (gift under sec. 102)",IF(C120="Scholarship or fellowship","None on 1099-MISC (W-2 if for services)",IF(C120="Raffle prize","W-2G (winnings minus wager at threshold and 300x wager)",IF(D120="Credit card or payment app","None from you (1099-K by card company)",IF(OR(B120="Tax-exempt organization",B120="Government agency"),"None (exempt payee)",IF(OR(C120="Attorney fees",B120="Law firm (any entity type)"),IF(E120&gt;=Settings!$B$5,"1099-NEC box 1a","Below threshold"),IF(OR(B120="Corporation",B120="LLC taxed as S or C corporation"),"None (corporation)",IF(E120&lt;Settings!$B$5,"Below threshold",IF(C120="Services","1099-NEC box 1a",IF(C120="Rent","1099-MISC box 1",IF(C120="Prize or award (not for services)","1099-MISC box 3","Check"))))))))))))))</f>
      </c>
    </row>
    <row r="121" spans="2:7" x14ac:dyDescent="0.25">
      <c r="E121" s="9"/>
      <c r="G121">
        <f>IF(B121="","",IF(C121="Expense reimbursement (accountable plan)","None (reimbursement)",IF(C121="Rent paid to a property manager or real estate agent","None (agent reports to the owner)",IF(C121="Hardship or disaster assistance","None (gift under sec. 102)",IF(C121="Scholarship or fellowship","None on 1099-MISC (W-2 if for services)",IF(C121="Raffle prize","W-2G (winnings minus wager at threshold and 300x wager)",IF(D121="Credit card or payment app","None from you (1099-K by card company)",IF(OR(B121="Tax-exempt organization",B121="Government agency"),"None (exempt payee)",IF(OR(C121="Attorney fees",B121="Law firm (any entity type)"),IF(E121&gt;=Settings!$B$5,"1099-NEC box 1a","Below threshold"),IF(OR(B121="Corporation",B121="LLC taxed as S or C corporation"),"None (corporation)",IF(E121&lt;Settings!$B$5,"Below threshold",IF(C121="Services","1099-NEC box 1a",IF(C121="Rent","1099-MISC box 1",IF(C121="Prize or award (not for services)","1099-MISC box 3","Check"))))))))))))))</f>
      </c>
    </row>
    <row r="122" spans="2:7" x14ac:dyDescent="0.25">
      <c r="E122" s="9"/>
      <c r="G122">
        <f>IF(B122="","",IF(C122="Expense reimbursement (accountable plan)","None (reimbursement)",IF(C122="Rent paid to a property manager or real estate agent","None (agent reports to the owner)",IF(C122="Hardship or disaster assistance","None (gift under sec. 102)",IF(C122="Scholarship or fellowship","None on 1099-MISC (W-2 if for services)",IF(C122="Raffle prize","W-2G (winnings minus wager at threshold and 300x wager)",IF(D122="Credit card or payment app","None from you (1099-K by card company)",IF(OR(B122="Tax-exempt organization",B122="Government agency"),"None (exempt payee)",IF(OR(C122="Attorney fees",B122="Law firm (any entity type)"),IF(E122&gt;=Settings!$B$5,"1099-NEC box 1a","Below threshold"),IF(OR(B122="Corporation",B122="LLC taxed as S or C corporation"),"None (corporation)",IF(E122&lt;Settings!$B$5,"Below threshold",IF(C122="Services","1099-NEC box 1a",IF(C122="Rent","1099-MISC box 1",IF(C122="Prize or award (not for services)","1099-MISC box 3","Check"))))))))))))))</f>
      </c>
    </row>
    <row r="123" spans="2:7" x14ac:dyDescent="0.25">
      <c r="E123" s="9"/>
      <c r="G123">
        <f>IF(B123="","",IF(C123="Expense reimbursement (accountable plan)","None (reimbursement)",IF(C123="Rent paid to a property manager or real estate agent","None (agent reports to the owner)",IF(C123="Hardship or disaster assistance","None (gift under sec. 102)",IF(C123="Scholarship or fellowship","None on 1099-MISC (W-2 if for services)",IF(C123="Raffle prize","W-2G (winnings minus wager at threshold and 300x wager)",IF(D123="Credit card or payment app","None from you (1099-K by card company)",IF(OR(B123="Tax-exempt organization",B123="Government agency"),"None (exempt payee)",IF(OR(C123="Attorney fees",B123="Law firm (any entity type)"),IF(E123&gt;=Settings!$B$5,"1099-NEC box 1a","Below threshold"),IF(OR(B123="Corporation",B123="LLC taxed as S or C corporation"),"None (corporation)",IF(E123&lt;Settings!$B$5,"Below threshold",IF(C123="Services","1099-NEC box 1a",IF(C123="Rent","1099-MISC box 1",IF(C123="Prize or award (not for services)","1099-MISC box 3","Check"))))))))))))))</f>
      </c>
    </row>
    <row r="124" spans="2:7" x14ac:dyDescent="0.25">
      <c r="E124" s="9"/>
      <c r="G124">
        <f>IF(B124="","",IF(C124="Expense reimbursement (accountable plan)","None (reimbursement)",IF(C124="Rent paid to a property manager or real estate agent","None (agent reports to the owner)",IF(C124="Hardship or disaster assistance","None (gift under sec. 102)",IF(C124="Scholarship or fellowship","None on 1099-MISC (W-2 if for services)",IF(C124="Raffle prize","W-2G (winnings minus wager at threshold and 300x wager)",IF(D124="Credit card or payment app","None from you (1099-K by card company)",IF(OR(B124="Tax-exempt organization",B124="Government agency"),"None (exempt payee)",IF(OR(C124="Attorney fees",B124="Law firm (any entity type)"),IF(E124&gt;=Settings!$B$5,"1099-NEC box 1a","Below threshold"),IF(OR(B124="Corporation",B124="LLC taxed as S or C corporation"),"None (corporation)",IF(E124&lt;Settings!$B$5,"Below threshold",IF(C124="Services","1099-NEC box 1a",IF(C124="Rent","1099-MISC box 1",IF(C124="Prize or award (not for services)","1099-MISC box 3","Check"))))))))))))))</f>
      </c>
    </row>
    <row r="125" spans="2:7" x14ac:dyDescent="0.25">
      <c r="E125" s="9"/>
      <c r="G125">
        <f>IF(B125="","",IF(C125="Expense reimbursement (accountable plan)","None (reimbursement)",IF(C125="Rent paid to a property manager or real estate agent","None (agent reports to the owner)",IF(C125="Hardship or disaster assistance","None (gift under sec. 102)",IF(C125="Scholarship or fellowship","None on 1099-MISC (W-2 if for services)",IF(C125="Raffle prize","W-2G (winnings minus wager at threshold and 300x wager)",IF(D125="Credit card or payment app","None from you (1099-K by card company)",IF(OR(B125="Tax-exempt organization",B125="Government agency"),"None (exempt payee)",IF(OR(C125="Attorney fees",B125="Law firm (any entity type)"),IF(E125&gt;=Settings!$B$5,"1099-NEC box 1a","Below threshold"),IF(OR(B125="Corporation",B125="LLC taxed as S or C corporation"),"None (corporation)",IF(E125&lt;Settings!$B$5,"Below threshold",IF(C125="Services","1099-NEC box 1a",IF(C125="Rent","1099-MISC box 1",IF(C125="Prize or award (not for services)","1099-MISC box 3","Check"))))))))))))))</f>
      </c>
    </row>
    <row r="126" spans="2:7" x14ac:dyDescent="0.25">
      <c r="E126" s="9"/>
      <c r="G126">
        <f>IF(B126="","",IF(C126="Expense reimbursement (accountable plan)","None (reimbursement)",IF(C126="Rent paid to a property manager or real estate agent","None (agent reports to the owner)",IF(C126="Hardship or disaster assistance","None (gift under sec. 102)",IF(C126="Scholarship or fellowship","None on 1099-MISC (W-2 if for services)",IF(C126="Raffle prize","W-2G (winnings minus wager at threshold and 300x wager)",IF(D126="Credit card or payment app","None from you (1099-K by card company)",IF(OR(B126="Tax-exempt organization",B126="Government agency"),"None (exempt payee)",IF(OR(C126="Attorney fees",B126="Law firm (any entity type)"),IF(E126&gt;=Settings!$B$5,"1099-NEC box 1a","Below threshold"),IF(OR(B126="Corporation",B126="LLC taxed as S or C corporation"),"None (corporation)",IF(E126&lt;Settings!$B$5,"Below threshold",IF(C126="Services","1099-NEC box 1a",IF(C126="Rent","1099-MISC box 1",IF(C126="Prize or award (not for services)","1099-MISC box 3","Check"))))))))))))))</f>
      </c>
    </row>
    <row r="127" spans="2:7" x14ac:dyDescent="0.25">
      <c r="E127" s="9"/>
      <c r="G127">
        <f>IF(B127="","",IF(C127="Expense reimbursement (accountable plan)","None (reimbursement)",IF(C127="Rent paid to a property manager or real estate agent","None (agent reports to the owner)",IF(C127="Hardship or disaster assistance","None (gift under sec. 102)",IF(C127="Scholarship or fellowship","None on 1099-MISC (W-2 if for services)",IF(C127="Raffle prize","W-2G (winnings minus wager at threshold and 300x wager)",IF(D127="Credit card or payment app","None from you (1099-K by card company)",IF(OR(B127="Tax-exempt organization",B127="Government agency"),"None (exempt payee)",IF(OR(C127="Attorney fees",B127="Law firm (any entity type)"),IF(E127&gt;=Settings!$B$5,"1099-NEC box 1a","Below threshold"),IF(OR(B127="Corporation",B127="LLC taxed as S or C corporation"),"None (corporation)",IF(E127&lt;Settings!$B$5,"Below threshold",IF(C127="Services","1099-NEC box 1a",IF(C127="Rent","1099-MISC box 1",IF(C127="Prize or award (not for services)","1099-MISC box 3","Check"))))))))))))))</f>
      </c>
    </row>
    <row r="128" spans="2:7" x14ac:dyDescent="0.25">
      <c r="E128" s="9"/>
      <c r="G128">
        <f>IF(B128="","",IF(C128="Expense reimbursement (accountable plan)","None (reimbursement)",IF(C128="Rent paid to a property manager or real estate agent","None (agent reports to the owner)",IF(C128="Hardship or disaster assistance","None (gift under sec. 102)",IF(C128="Scholarship or fellowship","None on 1099-MISC (W-2 if for services)",IF(C128="Raffle prize","W-2G (winnings minus wager at threshold and 300x wager)",IF(D128="Credit card or payment app","None from you (1099-K by card company)",IF(OR(B128="Tax-exempt organization",B128="Government agency"),"None (exempt payee)",IF(OR(C128="Attorney fees",B128="Law firm (any entity type)"),IF(E128&gt;=Settings!$B$5,"1099-NEC box 1a","Below threshold"),IF(OR(B128="Corporation",B128="LLC taxed as S or C corporation"),"None (corporation)",IF(E128&lt;Settings!$B$5,"Below threshold",IF(C128="Services","1099-NEC box 1a",IF(C128="Rent","1099-MISC box 1",IF(C128="Prize or award (not for services)","1099-MISC box 3","Check"))))))))))))))</f>
      </c>
    </row>
    <row r="129" spans="2:7" x14ac:dyDescent="0.25">
      <c r="E129" s="9"/>
      <c r="G129">
        <f>IF(B129="","",IF(C129="Expense reimbursement (accountable plan)","None (reimbursement)",IF(C129="Rent paid to a property manager or real estate agent","None (agent reports to the owner)",IF(C129="Hardship or disaster assistance","None (gift under sec. 102)",IF(C129="Scholarship or fellowship","None on 1099-MISC (W-2 if for services)",IF(C129="Raffle prize","W-2G (winnings minus wager at threshold and 300x wager)",IF(D129="Credit card or payment app","None from you (1099-K by card company)",IF(OR(B129="Tax-exempt organization",B129="Government agency"),"None (exempt payee)",IF(OR(C129="Attorney fees",B129="Law firm (any entity type)"),IF(E129&gt;=Settings!$B$5,"1099-NEC box 1a","Below threshold"),IF(OR(B129="Corporation",B129="LLC taxed as S or C corporation"),"None (corporation)",IF(E129&lt;Settings!$B$5,"Below threshold",IF(C129="Services","1099-NEC box 1a",IF(C129="Rent","1099-MISC box 1",IF(C129="Prize or award (not for services)","1099-MISC box 3","Check"))))))))))))))</f>
      </c>
    </row>
    <row r="130" spans="2:7" x14ac:dyDescent="0.25">
      <c r="E130" s="9"/>
      <c r="G130">
        <f>IF(B130="","",IF(C130="Expense reimbursement (accountable plan)","None (reimbursement)",IF(C130="Rent paid to a property manager or real estate agent","None (agent reports to the owner)",IF(C130="Hardship or disaster assistance","None (gift under sec. 102)",IF(C130="Scholarship or fellowship","None on 1099-MISC (W-2 if for services)",IF(C130="Raffle prize","W-2G (winnings minus wager at threshold and 300x wager)",IF(D130="Credit card or payment app","None from you (1099-K by card company)",IF(OR(B130="Tax-exempt organization",B130="Government agency"),"None (exempt payee)",IF(OR(C130="Attorney fees",B130="Law firm (any entity type)"),IF(E130&gt;=Settings!$B$5,"1099-NEC box 1a","Below threshold"),IF(OR(B130="Corporation",B130="LLC taxed as S or C corporation"),"None (corporation)",IF(E130&lt;Settings!$B$5,"Below threshold",IF(C130="Services","1099-NEC box 1a",IF(C130="Rent","1099-MISC box 1",IF(C130="Prize or award (not for services)","1099-MISC box 3","Check"))))))))))))))</f>
      </c>
    </row>
    <row r="131" spans="2:7" x14ac:dyDescent="0.25">
      <c r="E131" s="9"/>
      <c r="G131">
        <f>IF(B131="","",IF(C131="Expense reimbursement (accountable plan)","None (reimbursement)",IF(C131="Rent paid to a property manager or real estate agent","None (agent reports to the owner)",IF(C131="Hardship or disaster assistance","None (gift under sec. 102)",IF(C131="Scholarship or fellowship","None on 1099-MISC (W-2 if for services)",IF(C131="Raffle prize","W-2G (winnings minus wager at threshold and 300x wager)",IF(D131="Credit card or payment app","None from you (1099-K by card company)",IF(OR(B131="Tax-exempt organization",B131="Government agency"),"None (exempt payee)",IF(OR(C131="Attorney fees",B131="Law firm (any entity type)"),IF(E131&gt;=Settings!$B$5,"1099-NEC box 1a","Below threshold"),IF(OR(B131="Corporation",B131="LLC taxed as S or C corporation"),"None (corporation)",IF(E131&lt;Settings!$B$5,"Below threshold",IF(C131="Services","1099-NEC box 1a",IF(C131="Rent","1099-MISC box 1",IF(C131="Prize or award (not for services)","1099-MISC box 3","Check"))))))))))))))</f>
      </c>
    </row>
    <row r="132" spans="2:7" x14ac:dyDescent="0.25">
      <c r="E132" s="9"/>
      <c r="G132">
        <f>IF(B132="","",IF(C132="Expense reimbursement (accountable plan)","None (reimbursement)",IF(C132="Rent paid to a property manager or real estate agent","None (agent reports to the owner)",IF(C132="Hardship or disaster assistance","None (gift under sec. 102)",IF(C132="Scholarship or fellowship","None on 1099-MISC (W-2 if for services)",IF(C132="Raffle prize","W-2G (winnings minus wager at threshold and 300x wager)",IF(D132="Credit card or payment app","None from you (1099-K by card company)",IF(OR(B132="Tax-exempt organization",B132="Government agency"),"None (exempt payee)",IF(OR(C132="Attorney fees",B132="Law firm (any entity type)"),IF(E132&gt;=Settings!$B$5,"1099-NEC box 1a","Below threshold"),IF(OR(B132="Corporation",B132="LLC taxed as S or C corporation"),"None (corporation)",IF(E132&lt;Settings!$B$5,"Below threshold",IF(C132="Services","1099-NEC box 1a",IF(C132="Rent","1099-MISC box 1",IF(C132="Prize or award (not for services)","1099-MISC box 3","Check"))))))))))))))</f>
      </c>
    </row>
    <row r="133" spans="2:7" x14ac:dyDescent="0.25">
      <c r="E133" s="9"/>
      <c r="G133">
        <f>IF(B133="","",IF(C133="Expense reimbursement (accountable plan)","None (reimbursement)",IF(C133="Rent paid to a property manager or real estate agent","None (agent reports to the owner)",IF(C133="Hardship or disaster assistance","None (gift under sec. 102)",IF(C133="Scholarship or fellowship","None on 1099-MISC (W-2 if for services)",IF(C133="Raffle prize","W-2G (winnings minus wager at threshold and 300x wager)",IF(D133="Credit card or payment app","None from you (1099-K by card company)",IF(OR(B133="Tax-exempt organization",B133="Government agency"),"None (exempt payee)",IF(OR(C133="Attorney fees",B133="Law firm (any entity type)"),IF(E133&gt;=Settings!$B$5,"1099-NEC box 1a","Below threshold"),IF(OR(B133="Corporation",B133="LLC taxed as S or C corporation"),"None (corporation)",IF(E133&lt;Settings!$B$5,"Below threshold",IF(C133="Services","1099-NEC box 1a",IF(C133="Rent","1099-MISC box 1",IF(C133="Prize or award (not for services)","1099-MISC box 3","Check"))))))))))))))</f>
      </c>
    </row>
    <row r="134" spans="2:7" x14ac:dyDescent="0.25">
      <c r="E134" s="9"/>
      <c r="G134">
        <f>IF(B134="","",IF(C134="Expense reimbursement (accountable plan)","None (reimbursement)",IF(C134="Rent paid to a property manager or real estate agent","None (agent reports to the owner)",IF(C134="Hardship or disaster assistance","None (gift under sec. 102)",IF(C134="Scholarship or fellowship","None on 1099-MISC (W-2 if for services)",IF(C134="Raffle prize","W-2G (winnings minus wager at threshold and 300x wager)",IF(D134="Credit card or payment app","None from you (1099-K by card company)",IF(OR(B134="Tax-exempt organization",B134="Government agency"),"None (exempt payee)",IF(OR(C134="Attorney fees",B134="Law firm (any entity type)"),IF(E134&gt;=Settings!$B$5,"1099-NEC box 1a","Below threshold"),IF(OR(B134="Corporation",B134="LLC taxed as S or C corporation"),"None (corporation)",IF(E134&lt;Settings!$B$5,"Below threshold",IF(C134="Services","1099-NEC box 1a",IF(C134="Rent","1099-MISC box 1",IF(C134="Prize or award (not for services)","1099-MISC box 3","Check"))))))))))))))</f>
      </c>
    </row>
    <row r="135" spans="2:7" x14ac:dyDescent="0.25">
      <c r="E135" s="9"/>
      <c r="G135">
        <f>IF(B135="","",IF(C135="Expense reimbursement (accountable plan)","None (reimbursement)",IF(C135="Rent paid to a property manager or real estate agent","None (agent reports to the owner)",IF(C135="Hardship or disaster assistance","None (gift under sec. 102)",IF(C135="Scholarship or fellowship","None on 1099-MISC (W-2 if for services)",IF(C135="Raffle prize","W-2G (winnings minus wager at threshold and 300x wager)",IF(D135="Credit card or payment app","None from you (1099-K by card company)",IF(OR(B135="Tax-exempt organization",B135="Government agency"),"None (exempt payee)",IF(OR(C135="Attorney fees",B135="Law firm (any entity type)"),IF(E135&gt;=Settings!$B$5,"1099-NEC box 1a","Below threshold"),IF(OR(B135="Corporation",B135="LLC taxed as S or C corporation"),"None (corporation)",IF(E135&lt;Settings!$B$5,"Below threshold",IF(C135="Services","1099-NEC box 1a",IF(C135="Rent","1099-MISC box 1",IF(C135="Prize or award (not for services)","1099-MISC box 3","Check"))))))))))))))</f>
      </c>
    </row>
    <row r="136" spans="2:7" x14ac:dyDescent="0.25">
      <c r="E136" s="9"/>
      <c r="G136">
        <f>IF(B136="","",IF(C136="Expense reimbursement (accountable plan)","None (reimbursement)",IF(C136="Rent paid to a property manager or real estate agent","None (agent reports to the owner)",IF(C136="Hardship or disaster assistance","None (gift under sec. 102)",IF(C136="Scholarship or fellowship","None on 1099-MISC (W-2 if for services)",IF(C136="Raffle prize","W-2G (winnings minus wager at threshold and 300x wager)",IF(D136="Credit card or payment app","None from you (1099-K by card company)",IF(OR(B136="Tax-exempt organization",B136="Government agency"),"None (exempt payee)",IF(OR(C136="Attorney fees",B136="Law firm (any entity type)"),IF(E136&gt;=Settings!$B$5,"1099-NEC box 1a","Below threshold"),IF(OR(B136="Corporation",B136="LLC taxed as S or C corporation"),"None (corporation)",IF(E136&lt;Settings!$B$5,"Below threshold",IF(C136="Services","1099-NEC box 1a",IF(C136="Rent","1099-MISC box 1",IF(C136="Prize or award (not for services)","1099-MISC box 3","Check"))))))))))))))</f>
      </c>
    </row>
    <row r="137" spans="2:7" x14ac:dyDescent="0.25">
      <c r="E137" s="9"/>
      <c r="G137">
        <f>IF(B137="","",IF(C137="Expense reimbursement (accountable plan)","None (reimbursement)",IF(C137="Rent paid to a property manager or real estate agent","None (agent reports to the owner)",IF(C137="Hardship or disaster assistance","None (gift under sec. 102)",IF(C137="Scholarship or fellowship","None on 1099-MISC (W-2 if for services)",IF(C137="Raffle prize","W-2G (winnings minus wager at threshold and 300x wager)",IF(D137="Credit card or payment app","None from you (1099-K by card company)",IF(OR(B137="Tax-exempt organization",B137="Government agency"),"None (exempt payee)",IF(OR(C137="Attorney fees",B137="Law firm (any entity type)"),IF(E137&gt;=Settings!$B$5,"1099-NEC box 1a","Below threshold"),IF(OR(B137="Corporation",B137="LLC taxed as S or C corporation"),"None (corporation)",IF(E137&lt;Settings!$B$5,"Below threshold",IF(C137="Services","1099-NEC box 1a",IF(C137="Rent","1099-MISC box 1",IF(C137="Prize or award (not for services)","1099-MISC box 3","Check"))))))))))))))</f>
      </c>
    </row>
    <row r="138" spans="2:7" x14ac:dyDescent="0.25">
      <c r="E138" s="9"/>
      <c r="G138">
        <f>IF(B138="","",IF(C138="Expense reimbursement (accountable plan)","None (reimbursement)",IF(C138="Rent paid to a property manager or real estate agent","None (agent reports to the owner)",IF(C138="Hardship or disaster assistance","None (gift under sec. 102)",IF(C138="Scholarship or fellowship","None on 1099-MISC (W-2 if for services)",IF(C138="Raffle prize","W-2G (winnings minus wager at threshold and 300x wager)",IF(D138="Credit card or payment app","None from you (1099-K by card company)",IF(OR(B138="Tax-exempt organization",B138="Government agency"),"None (exempt payee)",IF(OR(C138="Attorney fees",B138="Law firm (any entity type)"),IF(E138&gt;=Settings!$B$5,"1099-NEC box 1a","Below threshold"),IF(OR(B138="Corporation",B138="LLC taxed as S or C corporation"),"None (corporation)",IF(E138&lt;Settings!$B$5,"Below threshold",IF(C138="Services","1099-NEC box 1a",IF(C138="Rent","1099-MISC box 1",IF(C138="Prize or award (not for services)","1099-MISC box 3","Check"))))))))))))))</f>
      </c>
    </row>
    <row r="139" spans="2:7" x14ac:dyDescent="0.25">
      <c r="E139" s="9"/>
      <c r="G139">
        <f>IF(B139="","",IF(C139="Expense reimbursement (accountable plan)","None (reimbursement)",IF(C139="Rent paid to a property manager or real estate agent","None (agent reports to the owner)",IF(C139="Hardship or disaster assistance","None (gift under sec. 102)",IF(C139="Scholarship or fellowship","None on 1099-MISC (W-2 if for services)",IF(C139="Raffle prize","W-2G (winnings minus wager at threshold and 300x wager)",IF(D139="Credit card or payment app","None from you (1099-K by card company)",IF(OR(B139="Tax-exempt organization",B139="Government agency"),"None (exempt payee)",IF(OR(C139="Attorney fees",B139="Law firm (any entity type)"),IF(E139&gt;=Settings!$B$5,"1099-NEC box 1a","Below threshold"),IF(OR(B139="Corporation",B139="LLC taxed as S or C corporation"),"None (corporation)",IF(E139&lt;Settings!$B$5,"Below threshold",IF(C139="Services","1099-NEC box 1a",IF(C139="Rent","1099-MISC box 1",IF(C139="Prize or award (not for services)","1099-MISC box 3","Check"))))))))))))))</f>
      </c>
    </row>
    <row r="140" spans="2:7" x14ac:dyDescent="0.25">
      <c r="E140" s="9"/>
      <c r="G140">
        <f>IF(B140="","",IF(C140="Expense reimbursement (accountable plan)","None (reimbursement)",IF(C140="Rent paid to a property manager or real estate agent","None (agent reports to the owner)",IF(C140="Hardship or disaster assistance","None (gift under sec. 102)",IF(C140="Scholarship or fellowship","None on 1099-MISC (W-2 if for services)",IF(C140="Raffle prize","W-2G (winnings minus wager at threshold and 300x wager)",IF(D140="Credit card or payment app","None from you (1099-K by card company)",IF(OR(B140="Tax-exempt organization",B140="Government agency"),"None (exempt payee)",IF(OR(C140="Attorney fees",B140="Law firm (any entity type)"),IF(E140&gt;=Settings!$B$5,"1099-NEC box 1a","Below threshold"),IF(OR(B140="Corporation",B140="LLC taxed as S or C corporation"),"None (corporation)",IF(E140&lt;Settings!$B$5,"Below threshold",IF(C140="Services","1099-NEC box 1a",IF(C140="Rent","1099-MISC box 1",IF(C140="Prize or award (not for services)","1099-MISC box 3","Check"))))))))))))))</f>
      </c>
    </row>
    <row r="141" spans="2:7" x14ac:dyDescent="0.25">
      <c r="E141" s="9"/>
      <c r="G141">
        <f>IF(B141="","",IF(C141="Expense reimbursement (accountable plan)","None (reimbursement)",IF(C141="Rent paid to a property manager or real estate agent","None (agent reports to the owner)",IF(C141="Hardship or disaster assistance","None (gift under sec. 102)",IF(C141="Scholarship or fellowship","None on 1099-MISC (W-2 if for services)",IF(C141="Raffle prize","W-2G (winnings minus wager at threshold and 300x wager)",IF(D141="Credit card or payment app","None from you (1099-K by card company)",IF(OR(B141="Tax-exempt organization",B141="Government agency"),"None (exempt payee)",IF(OR(C141="Attorney fees",B141="Law firm (any entity type)"),IF(E141&gt;=Settings!$B$5,"1099-NEC box 1a","Below threshold"),IF(OR(B141="Corporation",B141="LLC taxed as S or C corporation"),"None (corporation)",IF(E141&lt;Settings!$B$5,"Below threshold",IF(C141="Services","1099-NEC box 1a",IF(C141="Rent","1099-MISC box 1",IF(C141="Prize or award (not for services)","1099-MISC box 3","Check"))))))))))))))</f>
      </c>
    </row>
    <row r="142" spans="2:7" x14ac:dyDescent="0.25">
      <c r="E142" s="9"/>
      <c r="G142">
        <f>IF(B142="","",IF(C142="Expense reimbursement (accountable plan)","None (reimbursement)",IF(C142="Rent paid to a property manager or real estate agent","None (agent reports to the owner)",IF(C142="Hardship or disaster assistance","None (gift under sec. 102)",IF(C142="Scholarship or fellowship","None on 1099-MISC (W-2 if for services)",IF(C142="Raffle prize","W-2G (winnings minus wager at threshold and 300x wager)",IF(D142="Credit card or payment app","None from you (1099-K by card company)",IF(OR(B142="Tax-exempt organization",B142="Government agency"),"None (exempt payee)",IF(OR(C142="Attorney fees",B142="Law firm (any entity type)"),IF(E142&gt;=Settings!$B$5,"1099-NEC box 1a","Below threshold"),IF(OR(B142="Corporation",B142="LLC taxed as S or C corporation"),"None (corporation)",IF(E142&lt;Settings!$B$5,"Below threshold",IF(C142="Services","1099-NEC box 1a",IF(C142="Rent","1099-MISC box 1",IF(C142="Prize or award (not for services)","1099-MISC box 3","Check"))))))))))))))</f>
      </c>
    </row>
    <row r="143" spans="2:7" x14ac:dyDescent="0.25">
      <c r="E143" s="9"/>
      <c r="G143">
        <f>IF(B143="","",IF(C143="Expense reimbursement (accountable plan)","None (reimbursement)",IF(C143="Rent paid to a property manager or real estate agent","None (agent reports to the owner)",IF(C143="Hardship or disaster assistance","None (gift under sec. 102)",IF(C143="Scholarship or fellowship","None on 1099-MISC (W-2 if for services)",IF(C143="Raffle prize","W-2G (winnings minus wager at threshold and 300x wager)",IF(D143="Credit card or payment app","None from you (1099-K by card company)",IF(OR(B143="Tax-exempt organization",B143="Government agency"),"None (exempt payee)",IF(OR(C143="Attorney fees",B143="Law firm (any entity type)"),IF(E143&gt;=Settings!$B$5,"1099-NEC box 1a","Below threshold"),IF(OR(B143="Corporation",B143="LLC taxed as S or C corporation"),"None (corporation)",IF(E143&lt;Settings!$B$5,"Below threshold",IF(C143="Services","1099-NEC box 1a",IF(C143="Rent","1099-MISC box 1",IF(C143="Prize or award (not for services)","1099-MISC box 3","Check"))))))))))))))</f>
      </c>
    </row>
    <row r="144" spans="2:7" x14ac:dyDescent="0.25">
      <c r="E144" s="9"/>
      <c r="G144">
        <f>IF(B144="","",IF(C144="Expense reimbursement (accountable plan)","None (reimbursement)",IF(C144="Rent paid to a property manager or real estate agent","None (agent reports to the owner)",IF(C144="Hardship or disaster assistance","None (gift under sec. 102)",IF(C144="Scholarship or fellowship","None on 1099-MISC (W-2 if for services)",IF(C144="Raffle prize","W-2G (winnings minus wager at threshold and 300x wager)",IF(D144="Credit card or payment app","None from you (1099-K by card company)",IF(OR(B144="Tax-exempt organization",B144="Government agency"),"None (exempt payee)",IF(OR(C144="Attorney fees",B144="Law firm (any entity type)"),IF(E144&gt;=Settings!$B$5,"1099-NEC box 1a","Below threshold"),IF(OR(B144="Corporation",B144="LLC taxed as S or C corporation"),"None (corporation)",IF(E144&lt;Settings!$B$5,"Below threshold",IF(C144="Services","1099-NEC box 1a",IF(C144="Rent","1099-MISC box 1",IF(C144="Prize or award (not for services)","1099-MISC box 3","Check"))))))))))))))</f>
      </c>
    </row>
    <row r="145" spans="2:7" x14ac:dyDescent="0.25">
      <c r="E145" s="9"/>
      <c r="G145">
        <f>IF(B145="","",IF(C145="Expense reimbursement (accountable plan)","None (reimbursement)",IF(C145="Rent paid to a property manager or real estate agent","None (agent reports to the owner)",IF(C145="Hardship or disaster assistance","None (gift under sec. 102)",IF(C145="Scholarship or fellowship","None on 1099-MISC (W-2 if for services)",IF(C145="Raffle prize","W-2G (winnings minus wager at threshold and 300x wager)",IF(D145="Credit card or payment app","None from you (1099-K by card company)",IF(OR(B145="Tax-exempt organization",B145="Government agency"),"None (exempt payee)",IF(OR(C145="Attorney fees",B145="Law firm (any entity type)"),IF(E145&gt;=Settings!$B$5,"1099-NEC box 1a","Below threshold"),IF(OR(B145="Corporation",B145="LLC taxed as S or C corporation"),"None (corporation)",IF(E145&lt;Settings!$B$5,"Below threshold",IF(C145="Services","1099-NEC box 1a",IF(C145="Rent","1099-MISC box 1",IF(C145="Prize or award (not for services)","1099-MISC box 3","Check"))))))))))))))</f>
      </c>
    </row>
    <row r="146" spans="2:7" x14ac:dyDescent="0.25">
      <c r="E146" s="9"/>
      <c r="G146">
        <f>IF(B146="","",IF(C146="Expense reimbursement (accountable plan)","None (reimbursement)",IF(C146="Rent paid to a property manager or real estate agent","None (agent reports to the owner)",IF(C146="Hardship or disaster assistance","None (gift under sec. 102)",IF(C146="Scholarship or fellowship","None on 1099-MISC (W-2 if for services)",IF(C146="Raffle prize","W-2G (winnings minus wager at threshold and 300x wager)",IF(D146="Credit card or payment app","None from you (1099-K by card company)",IF(OR(B146="Tax-exempt organization",B146="Government agency"),"None (exempt payee)",IF(OR(C146="Attorney fees",B146="Law firm (any entity type)"),IF(E146&gt;=Settings!$B$5,"1099-NEC box 1a","Below threshold"),IF(OR(B146="Corporation",B146="LLC taxed as S or C corporation"),"None (corporation)",IF(E146&lt;Settings!$B$5,"Below threshold",IF(C146="Services","1099-NEC box 1a",IF(C146="Rent","1099-MISC box 1",IF(C146="Prize or award (not for services)","1099-MISC box 3","Check"))))))))))))))</f>
      </c>
    </row>
    <row r="147" spans="2:7" x14ac:dyDescent="0.25">
      <c r="E147" s="9"/>
      <c r="G147">
        <f>IF(B147="","",IF(C147="Expense reimbursement (accountable plan)","None (reimbursement)",IF(C147="Rent paid to a property manager or real estate agent","None (agent reports to the owner)",IF(C147="Hardship or disaster assistance","None (gift under sec. 102)",IF(C147="Scholarship or fellowship","None on 1099-MISC (W-2 if for services)",IF(C147="Raffle prize","W-2G (winnings minus wager at threshold and 300x wager)",IF(D147="Credit card or payment app","None from you (1099-K by card company)",IF(OR(B147="Tax-exempt organization",B147="Government agency"),"None (exempt payee)",IF(OR(C147="Attorney fees",B147="Law firm (any entity type)"),IF(E147&gt;=Settings!$B$5,"1099-NEC box 1a","Below threshold"),IF(OR(B147="Corporation",B147="LLC taxed as S or C corporation"),"None (corporation)",IF(E147&lt;Settings!$B$5,"Below threshold",IF(C147="Services","1099-NEC box 1a",IF(C147="Rent","1099-MISC box 1",IF(C147="Prize or award (not for services)","1099-MISC box 3","Check"))))))))))))))</f>
      </c>
    </row>
    <row r="148" spans="2:7" x14ac:dyDescent="0.25">
      <c r="E148" s="9"/>
      <c r="G148">
        <f>IF(B148="","",IF(C148="Expense reimbursement (accountable plan)","None (reimbursement)",IF(C148="Rent paid to a property manager or real estate agent","None (agent reports to the owner)",IF(C148="Hardship or disaster assistance","None (gift under sec. 102)",IF(C148="Scholarship or fellowship","None on 1099-MISC (W-2 if for services)",IF(C148="Raffle prize","W-2G (winnings minus wager at threshold and 300x wager)",IF(D148="Credit card or payment app","None from you (1099-K by card company)",IF(OR(B148="Tax-exempt organization",B148="Government agency"),"None (exempt payee)",IF(OR(C148="Attorney fees",B148="Law firm (any entity type)"),IF(E148&gt;=Settings!$B$5,"1099-NEC box 1a","Below threshold"),IF(OR(B148="Corporation",B148="LLC taxed as S or C corporation"),"None (corporation)",IF(E148&lt;Settings!$B$5,"Below threshold",IF(C148="Services","1099-NEC box 1a",IF(C148="Rent","1099-MISC box 1",IF(C148="Prize or award (not for services)","1099-MISC box 3","Check"))))))))))))))</f>
      </c>
    </row>
    <row r="149" spans="2:7" x14ac:dyDescent="0.25">
      <c r="E149" s="9"/>
      <c r="G149">
        <f>IF(B149="","",IF(C149="Expense reimbursement (accountable plan)","None (reimbursement)",IF(C149="Rent paid to a property manager or real estate agent","None (agent reports to the owner)",IF(C149="Hardship or disaster assistance","None (gift under sec. 102)",IF(C149="Scholarship or fellowship","None on 1099-MISC (W-2 if for services)",IF(C149="Raffle prize","W-2G (winnings minus wager at threshold and 300x wager)",IF(D149="Credit card or payment app","None from you (1099-K by card company)",IF(OR(B149="Tax-exempt organization",B149="Government agency"),"None (exempt payee)",IF(OR(C149="Attorney fees",B149="Law firm (any entity type)"),IF(E149&gt;=Settings!$B$5,"1099-NEC box 1a","Below threshold"),IF(OR(B149="Corporation",B149="LLC taxed as S or C corporation"),"None (corporation)",IF(E149&lt;Settings!$B$5,"Below threshold",IF(C149="Services","1099-NEC box 1a",IF(C149="Rent","1099-MISC box 1",IF(C149="Prize or award (not for services)","1099-MISC box 3","Check"))))))))))))))</f>
      </c>
    </row>
    <row r="150" spans="2:7" x14ac:dyDescent="0.25">
      <c r="E150" s="9"/>
      <c r="G150">
        <f>IF(B150="","",IF(C150="Expense reimbursement (accountable plan)","None (reimbursement)",IF(C150="Rent paid to a property manager or real estate agent","None (agent reports to the owner)",IF(C150="Hardship or disaster assistance","None (gift under sec. 102)",IF(C150="Scholarship or fellowship","None on 1099-MISC (W-2 if for services)",IF(C150="Raffle prize","W-2G (winnings minus wager at threshold and 300x wager)",IF(D150="Credit card or payment app","None from you (1099-K by card company)",IF(OR(B150="Tax-exempt organization",B150="Government agency"),"None (exempt payee)",IF(OR(C150="Attorney fees",B150="Law firm (any entity type)"),IF(E150&gt;=Settings!$B$5,"1099-NEC box 1a","Below threshold"),IF(OR(B150="Corporation",B150="LLC taxed as S or C corporation"),"None (corporation)",IF(E150&lt;Settings!$B$5,"Below threshold",IF(C150="Services","1099-NEC box 1a",IF(C150="Rent","1099-MISC box 1",IF(C150="Prize or award (not for services)","1099-MISC box 3","Check"))))))))))))))</f>
      </c>
    </row>
    <row r="151" spans="2:7" x14ac:dyDescent="0.25">
      <c r="E151" s="9"/>
      <c r="G151">
        <f>IF(B151="","",IF(C151="Expense reimbursement (accountable plan)","None (reimbursement)",IF(C151="Rent paid to a property manager or real estate agent","None (agent reports to the owner)",IF(C151="Hardship or disaster assistance","None (gift under sec. 102)",IF(C151="Scholarship or fellowship","None on 1099-MISC (W-2 if for services)",IF(C151="Raffle prize","W-2G (winnings minus wager at threshold and 300x wager)",IF(D151="Credit card or payment app","None from you (1099-K by card company)",IF(OR(B151="Tax-exempt organization",B151="Government agency"),"None (exempt payee)",IF(OR(C151="Attorney fees",B151="Law firm (any entity type)"),IF(E151&gt;=Settings!$B$5,"1099-NEC box 1a","Below threshold"),IF(OR(B151="Corporation",B151="LLC taxed as S or C corporation"),"None (corporation)",IF(E151&lt;Settings!$B$5,"Below threshold",IF(C151="Services","1099-NEC box 1a",IF(C151="Rent","1099-MISC box 1",IF(C151="Prize or award (not for services)","1099-MISC box 3","Check"))))))))))))))</f>
      </c>
    </row>
    <row r="152" spans="2:7" x14ac:dyDescent="0.25">
      <c r="E152" s="9"/>
      <c r="G152">
        <f>IF(B152="","",IF(C152="Expense reimbursement (accountable plan)","None (reimbursement)",IF(C152="Rent paid to a property manager or real estate agent","None (agent reports to the owner)",IF(C152="Hardship or disaster assistance","None (gift under sec. 102)",IF(C152="Scholarship or fellowship","None on 1099-MISC (W-2 if for services)",IF(C152="Raffle prize","W-2G (winnings minus wager at threshold and 300x wager)",IF(D152="Credit card or payment app","None from you (1099-K by card company)",IF(OR(B152="Tax-exempt organization",B152="Government agency"),"None (exempt payee)",IF(OR(C152="Attorney fees",B152="Law firm (any entity type)"),IF(E152&gt;=Settings!$B$5,"1099-NEC box 1a","Below threshold"),IF(OR(B152="Corporation",B152="LLC taxed as S or C corporation"),"None (corporation)",IF(E152&lt;Settings!$B$5,"Below threshold",IF(C152="Services","1099-NEC box 1a",IF(C152="Rent","1099-MISC box 1",IF(C152="Prize or award (not for services)","1099-MISC box 3","Check"))))))))))))))</f>
      </c>
    </row>
    <row r="153" spans="2:7" x14ac:dyDescent="0.25">
      <c r="E153" s="9"/>
      <c r="G153">
        <f>IF(B153="","",IF(C153="Expense reimbursement (accountable plan)","None (reimbursement)",IF(C153="Rent paid to a property manager or real estate agent","None (agent reports to the owner)",IF(C153="Hardship or disaster assistance","None (gift under sec. 102)",IF(C153="Scholarship or fellowship","None on 1099-MISC (W-2 if for services)",IF(C153="Raffle prize","W-2G (winnings minus wager at threshold and 300x wager)",IF(D153="Credit card or payment app","None from you (1099-K by card company)",IF(OR(B153="Tax-exempt organization",B153="Government agency"),"None (exempt payee)",IF(OR(C153="Attorney fees",B153="Law firm (any entity type)"),IF(E153&gt;=Settings!$B$5,"1099-NEC box 1a","Below threshold"),IF(OR(B153="Corporation",B153="LLC taxed as S or C corporation"),"None (corporation)",IF(E153&lt;Settings!$B$5,"Below threshold",IF(C153="Services","1099-NEC box 1a",IF(C153="Rent","1099-MISC box 1",IF(C153="Prize or award (not for services)","1099-MISC box 3","Check"))))))))))))))</f>
      </c>
    </row>
    <row r="154" spans="2:7" x14ac:dyDescent="0.25">
      <c r="E154" s="9"/>
      <c r="G154">
        <f>IF(B154="","",IF(C154="Expense reimbursement (accountable plan)","None (reimbursement)",IF(C154="Rent paid to a property manager or real estate agent","None (agent reports to the owner)",IF(C154="Hardship or disaster assistance","None (gift under sec. 102)",IF(C154="Scholarship or fellowship","None on 1099-MISC (W-2 if for services)",IF(C154="Raffle prize","W-2G (winnings minus wager at threshold and 300x wager)",IF(D154="Credit card or payment app","None from you (1099-K by card company)",IF(OR(B154="Tax-exempt organization",B154="Government agency"),"None (exempt payee)",IF(OR(C154="Attorney fees",B154="Law firm (any entity type)"),IF(E154&gt;=Settings!$B$5,"1099-NEC box 1a","Below threshold"),IF(OR(B154="Corporation",B154="LLC taxed as S or C corporation"),"None (corporation)",IF(E154&lt;Settings!$B$5,"Below threshold",IF(C154="Services","1099-NEC box 1a",IF(C154="Rent","1099-MISC box 1",IF(C154="Prize or award (not for services)","1099-MISC box 3","Check"))))))))))))))</f>
      </c>
    </row>
    <row r="155" spans="2:7" x14ac:dyDescent="0.25">
      <c r="E155" s="9"/>
      <c r="G155">
        <f>IF(B155="","",IF(C155="Expense reimbursement (accountable plan)","None (reimbursement)",IF(C155="Rent paid to a property manager or real estate agent","None (agent reports to the owner)",IF(C155="Hardship or disaster assistance","None (gift under sec. 102)",IF(C155="Scholarship or fellowship","None on 1099-MISC (W-2 if for services)",IF(C155="Raffle prize","W-2G (winnings minus wager at threshold and 300x wager)",IF(D155="Credit card or payment app","None from you (1099-K by card company)",IF(OR(B155="Tax-exempt organization",B155="Government agency"),"None (exempt payee)",IF(OR(C155="Attorney fees",B155="Law firm (any entity type)"),IF(E155&gt;=Settings!$B$5,"1099-NEC box 1a","Below threshold"),IF(OR(B155="Corporation",B155="LLC taxed as S or C corporation"),"None (corporation)",IF(E155&lt;Settings!$B$5,"Below threshold",IF(C155="Services","1099-NEC box 1a",IF(C155="Rent","1099-MISC box 1",IF(C155="Prize or award (not for services)","1099-MISC box 3","Check"))))))))))))))</f>
      </c>
    </row>
    <row r="156" spans="2:7" x14ac:dyDescent="0.25">
      <c r="E156" s="9"/>
      <c r="G156">
        <f>IF(B156="","",IF(C156="Expense reimbursement (accountable plan)","None (reimbursement)",IF(C156="Rent paid to a property manager or real estate agent","None (agent reports to the owner)",IF(C156="Hardship or disaster assistance","None (gift under sec. 102)",IF(C156="Scholarship or fellowship","None on 1099-MISC (W-2 if for services)",IF(C156="Raffle prize","W-2G (winnings minus wager at threshold and 300x wager)",IF(D156="Credit card or payment app","None from you (1099-K by card company)",IF(OR(B156="Tax-exempt organization",B156="Government agency"),"None (exempt payee)",IF(OR(C156="Attorney fees",B156="Law firm (any entity type)"),IF(E156&gt;=Settings!$B$5,"1099-NEC box 1a","Below threshold"),IF(OR(B156="Corporation",B156="LLC taxed as S or C corporation"),"None (corporation)",IF(E156&lt;Settings!$B$5,"Below threshold",IF(C156="Services","1099-NEC box 1a",IF(C156="Rent","1099-MISC box 1",IF(C156="Prize or award (not for services)","1099-MISC box 3","Check"))))))))))))))</f>
      </c>
    </row>
    <row r="157" spans="2:7" x14ac:dyDescent="0.25">
      <c r="E157" s="9"/>
      <c r="G157">
        <f>IF(B157="","",IF(C157="Expense reimbursement (accountable plan)","None (reimbursement)",IF(C157="Rent paid to a property manager or real estate agent","None (agent reports to the owner)",IF(C157="Hardship or disaster assistance","None (gift under sec. 102)",IF(C157="Scholarship or fellowship","None on 1099-MISC (W-2 if for services)",IF(C157="Raffle prize","W-2G (winnings minus wager at threshold and 300x wager)",IF(D157="Credit card or payment app","None from you (1099-K by card company)",IF(OR(B157="Tax-exempt organization",B157="Government agency"),"None (exempt payee)",IF(OR(C157="Attorney fees",B157="Law firm (any entity type)"),IF(E157&gt;=Settings!$B$5,"1099-NEC box 1a","Below threshold"),IF(OR(B157="Corporation",B157="LLC taxed as S or C corporation"),"None (corporation)",IF(E157&lt;Settings!$B$5,"Below threshold",IF(C157="Services","1099-NEC box 1a",IF(C157="Rent","1099-MISC box 1",IF(C157="Prize or award (not for services)","1099-MISC box 3","Check"))))))))))))))</f>
      </c>
    </row>
    <row r="158" spans="2:7" x14ac:dyDescent="0.25">
      <c r="E158" s="9"/>
      <c r="G158">
        <f>IF(B158="","",IF(C158="Expense reimbursement (accountable plan)","None (reimbursement)",IF(C158="Rent paid to a property manager or real estate agent","None (agent reports to the owner)",IF(C158="Hardship or disaster assistance","None (gift under sec. 102)",IF(C158="Scholarship or fellowship","None on 1099-MISC (W-2 if for services)",IF(C158="Raffle prize","W-2G (winnings minus wager at threshold and 300x wager)",IF(D158="Credit card or payment app","None from you (1099-K by card company)",IF(OR(B158="Tax-exempt organization",B158="Government agency"),"None (exempt payee)",IF(OR(C158="Attorney fees",B158="Law firm (any entity type)"),IF(E158&gt;=Settings!$B$5,"1099-NEC box 1a","Below threshold"),IF(OR(B158="Corporation",B158="LLC taxed as S or C corporation"),"None (corporation)",IF(E158&lt;Settings!$B$5,"Below threshold",IF(C158="Services","1099-NEC box 1a",IF(C158="Rent","1099-MISC box 1",IF(C158="Prize or award (not for services)","1099-MISC box 3","Check"))))))))))))))</f>
      </c>
    </row>
    <row r="159" spans="2:7" x14ac:dyDescent="0.25">
      <c r="E159" s="9"/>
      <c r="G159">
        <f>IF(B159="","",IF(C159="Expense reimbursement (accountable plan)","None (reimbursement)",IF(C159="Rent paid to a property manager or real estate agent","None (agent reports to the owner)",IF(C159="Hardship or disaster assistance","None (gift under sec. 102)",IF(C159="Scholarship or fellowship","None on 1099-MISC (W-2 if for services)",IF(C159="Raffle prize","W-2G (winnings minus wager at threshold and 300x wager)",IF(D159="Credit card or payment app","None from you (1099-K by card company)",IF(OR(B159="Tax-exempt organization",B159="Government agency"),"None (exempt payee)",IF(OR(C159="Attorney fees",B159="Law firm (any entity type)"),IF(E159&gt;=Settings!$B$5,"1099-NEC box 1a","Below threshold"),IF(OR(B159="Corporation",B159="LLC taxed as S or C corporation"),"None (corporation)",IF(E159&lt;Settings!$B$5,"Below threshold",IF(C159="Services","1099-NEC box 1a",IF(C159="Rent","1099-MISC box 1",IF(C159="Prize or award (not for services)","1099-MISC box 3","Check"))))))))))))))</f>
      </c>
    </row>
    <row r="160" spans="2:7" x14ac:dyDescent="0.25">
      <c r="E160" s="9"/>
      <c r="G160">
        <f>IF(B160="","",IF(C160="Expense reimbursement (accountable plan)","None (reimbursement)",IF(C160="Rent paid to a property manager or real estate agent","None (agent reports to the owner)",IF(C160="Hardship or disaster assistance","None (gift under sec. 102)",IF(C160="Scholarship or fellowship","None on 1099-MISC (W-2 if for services)",IF(C160="Raffle prize","W-2G (winnings minus wager at threshold and 300x wager)",IF(D160="Credit card or payment app","None from you (1099-K by card company)",IF(OR(B160="Tax-exempt organization",B160="Government agency"),"None (exempt payee)",IF(OR(C160="Attorney fees",B160="Law firm (any entity type)"),IF(E160&gt;=Settings!$B$5,"1099-NEC box 1a","Below threshold"),IF(OR(B160="Corporation",B160="LLC taxed as S or C corporation"),"None (corporation)",IF(E160&lt;Settings!$B$5,"Below threshold",IF(C160="Services","1099-NEC box 1a",IF(C160="Rent","1099-MISC box 1",IF(C160="Prize or award (not for services)","1099-MISC box 3","Check"))))))))))))))</f>
      </c>
    </row>
    <row r="161" spans="2:7" x14ac:dyDescent="0.25">
      <c r="E161" s="9"/>
      <c r="G161">
        <f>IF(B161="","",IF(C161="Expense reimbursement (accountable plan)","None (reimbursement)",IF(C161="Rent paid to a property manager or real estate agent","None (agent reports to the owner)",IF(C161="Hardship or disaster assistance","None (gift under sec. 102)",IF(C161="Scholarship or fellowship","None on 1099-MISC (W-2 if for services)",IF(C161="Raffle prize","W-2G (winnings minus wager at threshold and 300x wager)",IF(D161="Credit card or payment app","None from you (1099-K by card company)",IF(OR(B161="Tax-exempt organization",B161="Government agency"),"None (exempt payee)",IF(OR(C161="Attorney fees",B161="Law firm (any entity type)"),IF(E161&gt;=Settings!$B$5,"1099-NEC box 1a","Below threshold"),IF(OR(B161="Corporation",B161="LLC taxed as S or C corporation"),"None (corporation)",IF(E161&lt;Settings!$B$5,"Below threshold",IF(C161="Services","1099-NEC box 1a",IF(C161="Rent","1099-MISC box 1",IF(C161="Prize or award (not for services)","1099-MISC box 3","Check"))))))))))))))</f>
      </c>
    </row>
    <row r="162" spans="2:7" x14ac:dyDescent="0.25">
      <c r="E162" s="9"/>
      <c r="G162">
        <f>IF(B162="","",IF(C162="Expense reimbursement (accountable plan)","None (reimbursement)",IF(C162="Rent paid to a property manager or real estate agent","None (agent reports to the owner)",IF(C162="Hardship or disaster assistance","None (gift under sec. 102)",IF(C162="Scholarship or fellowship","None on 1099-MISC (W-2 if for services)",IF(C162="Raffle prize","W-2G (winnings minus wager at threshold and 300x wager)",IF(D162="Credit card or payment app","None from you (1099-K by card company)",IF(OR(B162="Tax-exempt organization",B162="Government agency"),"None (exempt payee)",IF(OR(C162="Attorney fees",B162="Law firm (any entity type)"),IF(E162&gt;=Settings!$B$5,"1099-NEC box 1a","Below threshold"),IF(OR(B162="Corporation",B162="LLC taxed as S or C corporation"),"None (corporation)",IF(E162&lt;Settings!$B$5,"Below threshold",IF(C162="Services","1099-NEC box 1a",IF(C162="Rent","1099-MISC box 1",IF(C162="Prize or award (not for services)","1099-MISC box 3","Check"))))))))))))))</f>
      </c>
    </row>
    <row r="163" spans="2:7" x14ac:dyDescent="0.25">
      <c r="E163" s="9"/>
      <c r="G163">
        <f>IF(B163="","",IF(C163="Expense reimbursement (accountable plan)","None (reimbursement)",IF(C163="Rent paid to a property manager or real estate agent","None (agent reports to the owner)",IF(C163="Hardship or disaster assistance","None (gift under sec. 102)",IF(C163="Scholarship or fellowship","None on 1099-MISC (W-2 if for services)",IF(C163="Raffle prize","W-2G (winnings minus wager at threshold and 300x wager)",IF(D163="Credit card or payment app","None from you (1099-K by card company)",IF(OR(B163="Tax-exempt organization",B163="Government agency"),"None (exempt payee)",IF(OR(C163="Attorney fees",B163="Law firm (any entity type)"),IF(E163&gt;=Settings!$B$5,"1099-NEC box 1a","Below threshold"),IF(OR(B163="Corporation",B163="LLC taxed as S or C corporation"),"None (corporation)",IF(E163&lt;Settings!$B$5,"Below threshold",IF(C163="Services","1099-NEC box 1a",IF(C163="Rent","1099-MISC box 1",IF(C163="Prize or award (not for services)","1099-MISC box 3","Check"))))))))))))))</f>
      </c>
    </row>
    <row r="164" spans="2:7" x14ac:dyDescent="0.25">
      <c r="E164" s="9"/>
      <c r="G164">
        <f>IF(B164="","",IF(C164="Expense reimbursement (accountable plan)","None (reimbursement)",IF(C164="Rent paid to a property manager or real estate agent","None (agent reports to the owner)",IF(C164="Hardship or disaster assistance","None (gift under sec. 102)",IF(C164="Scholarship or fellowship","None on 1099-MISC (W-2 if for services)",IF(C164="Raffle prize","W-2G (winnings minus wager at threshold and 300x wager)",IF(D164="Credit card or payment app","None from you (1099-K by card company)",IF(OR(B164="Tax-exempt organization",B164="Government agency"),"None (exempt payee)",IF(OR(C164="Attorney fees",B164="Law firm (any entity type)"),IF(E164&gt;=Settings!$B$5,"1099-NEC box 1a","Below threshold"),IF(OR(B164="Corporation",B164="LLC taxed as S or C corporation"),"None (corporation)",IF(E164&lt;Settings!$B$5,"Below threshold",IF(C164="Services","1099-NEC box 1a",IF(C164="Rent","1099-MISC box 1",IF(C164="Prize or award (not for services)","1099-MISC box 3","Check"))))))))))))))</f>
      </c>
    </row>
    <row r="165" spans="2:7" x14ac:dyDescent="0.25">
      <c r="E165" s="9"/>
      <c r="G165">
        <f>IF(B165="","",IF(C165="Expense reimbursement (accountable plan)","None (reimbursement)",IF(C165="Rent paid to a property manager or real estate agent","None (agent reports to the owner)",IF(C165="Hardship or disaster assistance","None (gift under sec. 102)",IF(C165="Scholarship or fellowship","None on 1099-MISC (W-2 if for services)",IF(C165="Raffle prize","W-2G (winnings minus wager at threshold and 300x wager)",IF(D165="Credit card or payment app","None from you (1099-K by card company)",IF(OR(B165="Tax-exempt organization",B165="Government agency"),"None (exempt payee)",IF(OR(C165="Attorney fees",B165="Law firm (any entity type)"),IF(E165&gt;=Settings!$B$5,"1099-NEC box 1a","Below threshold"),IF(OR(B165="Corporation",B165="LLC taxed as S or C corporation"),"None (corporation)",IF(E165&lt;Settings!$B$5,"Below threshold",IF(C165="Services","1099-NEC box 1a",IF(C165="Rent","1099-MISC box 1",IF(C165="Prize or award (not for services)","1099-MISC box 3","Check"))))))))))))))</f>
      </c>
    </row>
    <row r="166" spans="2:7" x14ac:dyDescent="0.25">
      <c r="E166" s="9"/>
      <c r="G166">
        <f>IF(B166="","",IF(C166="Expense reimbursement (accountable plan)","None (reimbursement)",IF(C166="Rent paid to a property manager or real estate agent","None (agent reports to the owner)",IF(C166="Hardship or disaster assistance","None (gift under sec. 102)",IF(C166="Scholarship or fellowship","None on 1099-MISC (W-2 if for services)",IF(C166="Raffle prize","W-2G (winnings minus wager at threshold and 300x wager)",IF(D166="Credit card or payment app","None from you (1099-K by card company)",IF(OR(B166="Tax-exempt organization",B166="Government agency"),"None (exempt payee)",IF(OR(C166="Attorney fees",B166="Law firm (any entity type)"),IF(E166&gt;=Settings!$B$5,"1099-NEC box 1a","Below threshold"),IF(OR(B166="Corporation",B166="LLC taxed as S or C corporation"),"None (corporation)",IF(E166&lt;Settings!$B$5,"Below threshold",IF(C166="Services","1099-NEC box 1a",IF(C166="Rent","1099-MISC box 1",IF(C166="Prize or award (not for services)","1099-MISC box 3","Check"))))))))))))))</f>
      </c>
    </row>
    <row r="167" spans="2:7" x14ac:dyDescent="0.25">
      <c r="E167" s="9"/>
      <c r="G167">
        <f>IF(B167="","",IF(C167="Expense reimbursement (accountable plan)","None (reimbursement)",IF(C167="Rent paid to a property manager or real estate agent","None (agent reports to the owner)",IF(C167="Hardship or disaster assistance","None (gift under sec. 102)",IF(C167="Scholarship or fellowship","None on 1099-MISC (W-2 if for services)",IF(C167="Raffle prize","W-2G (winnings minus wager at threshold and 300x wager)",IF(D167="Credit card or payment app","None from you (1099-K by card company)",IF(OR(B167="Tax-exempt organization",B167="Government agency"),"None (exempt payee)",IF(OR(C167="Attorney fees",B167="Law firm (any entity type)"),IF(E167&gt;=Settings!$B$5,"1099-NEC box 1a","Below threshold"),IF(OR(B167="Corporation",B167="LLC taxed as S or C corporation"),"None (corporation)",IF(E167&lt;Settings!$B$5,"Below threshold",IF(C167="Services","1099-NEC box 1a",IF(C167="Rent","1099-MISC box 1",IF(C167="Prize or award (not for services)","1099-MISC box 3","Check"))))))))))))))</f>
      </c>
    </row>
    <row r="168" spans="2:7" x14ac:dyDescent="0.25">
      <c r="E168" s="9"/>
      <c r="G168">
        <f>IF(B168="","",IF(C168="Expense reimbursement (accountable plan)","None (reimbursement)",IF(C168="Rent paid to a property manager or real estate agent","None (agent reports to the owner)",IF(C168="Hardship or disaster assistance","None (gift under sec. 102)",IF(C168="Scholarship or fellowship","None on 1099-MISC (W-2 if for services)",IF(C168="Raffle prize","W-2G (winnings minus wager at threshold and 300x wager)",IF(D168="Credit card or payment app","None from you (1099-K by card company)",IF(OR(B168="Tax-exempt organization",B168="Government agency"),"None (exempt payee)",IF(OR(C168="Attorney fees",B168="Law firm (any entity type)"),IF(E168&gt;=Settings!$B$5,"1099-NEC box 1a","Below threshold"),IF(OR(B168="Corporation",B168="LLC taxed as S or C corporation"),"None (corporation)",IF(E168&lt;Settings!$B$5,"Below threshold",IF(C168="Services","1099-NEC box 1a",IF(C168="Rent","1099-MISC box 1",IF(C168="Prize or award (not for services)","1099-MISC box 3","Check"))))))))))))))</f>
      </c>
    </row>
    <row r="169" spans="2:7" x14ac:dyDescent="0.25">
      <c r="E169" s="9"/>
      <c r="G169">
        <f>IF(B169="","",IF(C169="Expense reimbursement (accountable plan)","None (reimbursement)",IF(C169="Rent paid to a property manager or real estate agent","None (agent reports to the owner)",IF(C169="Hardship or disaster assistance","None (gift under sec. 102)",IF(C169="Scholarship or fellowship","None on 1099-MISC (W-2 if for services)",IF(C169="Raffle prize","W-2G (winnings minus wager at threshold and 300x wager)",IF(D169="Credit card or payment app","None from you (1099-K by card company)",IF(OR(B169="Tax-exempt organization",B169="Government agency"),"None (exempt payee)",IF(OR(C169="Attorney fees",B169="Law firm (any entity type)"),IF(E169&gt;=Settings!$B$5,"1099-NEC box 1a","Below threshold"),IF(OR(B169="Corporation",B169="LLC taxed as S or C corporation"),"None (corporation)",IF(E169&lt;Settings!$B$5,"Below threshold",IF(C169="Services","1099-NEC box 1a",IF(C169="Rent","1099-MISC box 1",IF(C169="Prize or award (not for services)","1099-MISC box 3","Check"))))))))))))))</f>
      </c>
    </row>
    <row r="170" spans="2:7" x14ac:dyDescent="0.25">
      <c r="E170" s="9"/>
      <c r="G170">
        <f>IF(B170="","",IF(C170="Expense reimbursement (accountable plan)","None (reimbursement)",IF(C170="Rent paid to a property manager or real estate agent","None (agent reports to the owner)",IF(C170="Hardship or disaster assistance","None (gift under sec. 102)",IF(C170="Scholarship or fellowship","None on 1099-MISC (W-2 if for services)",IF(C170="Raffle prize","W-2G (winnings minus wager at threshold and 300x wager)",IF(D170="Credit card or payment app","None from you (1099-K by card company)",IF(OR(B170="Tax-exempt organization",B170="Government agency"),"None (exempt payee)",IF(OR(C170="Attorney fees",B170="Law firm (any entity type)"),IF(E170&gt;=Settings!$B$5,"1099-NEC box 1a","Below threshold"),IF(OR(B170="Corporation",B170="LLC taxed as S or C corporation"),"None (corporation)",IF(E170&lt;Settings!$B$5,"Below threshold",IF(C170="Services","1099-NEC box 1a",IF(C170="Rent","1099-MISC box 1",IF(C170="Prize or award (not for services)","1099-MISC box 3","Check"))))))))))))))</f>
      </c>
    </row>
    <row r="171" spans="2:7" x14ac:dyDescent="0.25">
      <c r="E171" s="9"/>
      <c r="G171">
        <f>IF(B171="","",IF(C171="Expense reimbursement (accountable plan)","None (reimbursement)",IF(C171="Rent paid to a property manager or real estate agent","None (agent reports to the owner)",IF(C171="Hardship or disaster assistance","None (gift under sec. 102)",IF(C171="Scholarship or fellowship","None on 1099-MISC (W-2 if for services)",IF(C171="Raffle prize","W-2G (winnings minus wager at threshold and 300x wager)",IF(D171="Credit card or payment app","None from you (1099-K by card company)",IF(OR(B171="Tax-exempt organization",B171="Government agency"),"None (exempt payee)",IF(OR(C171="Attorney fees",B171="Law firm (any entity type)"),IF(E171&gt;=Settings!$B$5,"1099-NEC box 1a","Below threshold"),IF(OR(B171="Corporation",B171="LLC taxed as S or C corporation"),"None (corporation)",IF(E171&lt;Settings!$B$5,"Below threshold",IF(C171="Services","1099-NEC box 1a",IF(C171="Rent","1099-MISC box 1",IF(C171="Prize or award (not for services)","1099-MISC box 3","Check"))))))))))))))</f>
      </c>
    </row>
    <row r="172" spans="2:7" x14ac:dyDescent="0.25">
      <c r="E172" s="9"/>
      <c r="G172">
        <f>IF(B172="","",IF(C172="Expense reimbursement (accountable plan)","None (reimbursement)",IF(C172="Rent paid to a property manager or real estate agent","None (agent reports to the owner)",IF(C172="Hardship or disaster assistance","None (gift under sec. 102)",IF(C172="Scholarship or fellowship","None on 1099-MISC (W-2 if for services)",IF(C172="Raffle prize","W-2G (winnings minus wager at threshold and 300x wager)",IF(D172="Credit card or payment app","None from you (1099-K by card company)",IF(OR(B172="Tax-exempt organization",B172="Government agency"),"None (exempt payee)",IF(OR(C172="Attorney fees",B172="Law firm (any entity type)"),IF(E172&gt;=Settings!$B$5,"1099-NEC box 1a","Below threshold"),IF(OR(B172="Corporation",B172="LLC taxed as S or C corporation"),"None (corporation)",IF(E172&lt;Settings!$B$5,"Below threshold",IF(C172="Services","1099-NEC box 1a",IF(C172="Rent","1099-MISC box 1",IF(C172="Prize or award (not for services)","1099-MISC box 3","Check"))))))))))))))</f>
      </c>
    </row>
    <row r="173" spans="2:7" x14ac:dyDescent="0.25">
      <c r="E173" s="9"/>
      <c r="G173">
        <f>IF(B173="","",IF(C173="Expense reimbursement (accountable plan)","None (reimbursement)",IF(C173="Rent paid to a property manager or real estate agent","None (agent reports to the owner)",IF(C173="Hardship or disaster assistance","None (gift under sec. 102)",IF(C173="Scholarship or fellowship","None on 1099-MISC (W-2 if for services)",IF(C173="Raffle prize","W-2G (winnings minus wager at threshold and 300x wager)",IF(D173="Credit card or payment app","None from you (1099-K by card company)",IF(OR(B173="Tax-exempt organization",B173="Government agency"),"None (exempt payee)",IF(OR(C173="Attorney fees",B173="Law firm (any entity type)"),IF(E173&gt;=Settings!$B$5,"1099-NEC box 1a","Below threshold"),IF(OR(B173="Corporation",B173="LLC taxed as S or C corporation"),"None (corporation)",IF(E173&lt;Settings!$B$5,"Below threshold",IF(C173="Services","1099-NEC box 1a",IF(C173="Rent","1099-MISC box 1",IF(C173="Prize or award (not for services)","1099-MISC box 3","Check"))))))))))))))</f>
      </c>
    </row>
    <row r="174" spans="2:7" x14ac:dyDescent="0.25">
      <c r="E174" s="9"/>
      <c r="G174">
        <f>IF(B174="","",IF(C174="Expense reimbursement (accountable plan)","None (reimbursement)",IF(C174="Rent paid to a property manager or real estate agent","None (agent reports to the owner)",IF(C174="Hardship or disaster assistance","None (gift under sec. 102)",IF(C174="Scholarship or fellowship","None on 1099-MISC (W-2 if for services)",IF(C174="Raffle prize","W-2G (winnings minus wager at threshold and 300x wager)",IF(D174="Credit card or payment app","None from you (1099-K by card company)",IF(OR(B174="Tax-exempt organization",B174="Government agency"),"None (exempt payee)",IF(OR(C174="Attorney fees",B174="Law firm (any entity type)"),IF(E174&gt;=Settings!$B$5,"1099-NEC box 1a","Below threshold"),IF(OR(B174="Corporation",B174="LLC taxed as S or C corporation"),"None (corporation)",IF(E174&lt;Settings!$B$5,"Below threshold",IF(C174="Services","1099-NEC box 1a",IF(C174="Rent","1099-MISC box 1",IF(C174="Prize or award (not for services)","1099-MISC box 3","Check"))))))))))))))</f>
      </c>
    </row>
    <row r="175" spans="2:7" x14ac:dyDescent="0.25">
      <c r="E175" s="9"/>
      <c r="G175">
        <f>IF(B175="","",IF(C175="Expense reimbursement (accountable plan)","None (reimbursement)",IF(C175="Rent paid to a property manager or real estate agent","None (agent reports to the owner)",IF(C175="Hardship or disaster assistance","None (gift under sec. 102)",IF(C175="Scholarship or fellowship","None on 1099-MISC (W-2 if for services)",IF(C175="Raffle prize","W-2G (winnings minus wager at threshold and 300x wager)",IF(D175="Credit card or payment app","None from you (1099-K by card company)",IF(OR(B175="Tax-exempt organization",B175="Government agency"),"None (exempt payee)",IF(OR(C175="Attorney fees",B175="Law firm (any entity type)"),IF(E175&gt;=Settings!$B$5,"1099-NEC box 1a","Below threshold"),IF(OR(B175="Corporation",B175="LLC taxed as S or C corporation"),"None (corporation)",IF(E175&lt;Settings!$B$5,"Below threshold",IF(C175="Services","1099-NEC box 1a",IF(C175="Rent","1099-MISC box 1",IF(C175="Prize or award (not for services)","1099-MISC box 3","Check"))))))))))))))</f>
      </c>
    </row>
    <row r="176" spans="2:7" x14ac:dyDescent="0.25">
      <c r="E176" s="9"/>
      <c r="G176">
        <f>IF(B176="","",IF(C176="Expense reimbursement (accountable plan)","None (reimbursement)",IF(C176="Rent paid to a property manager or real estate agent","None (agent reports to the owner)",IF(C176="Hardship or disaster assistance","None (gift under sec. 102)",IF(C176="Scholarship or fellowship","None on 1099-MISC (W-2 if for services)",IF(C176="Raffle prize","W-2G (winnings minus wager at threshold and 300x wager)",IF(D176="Credit card or payment app","None from you (1099-K by card company)",IF(OR(B176="Tax-exempt organization",B176="Government agency"),"None (exempt payee)",IF(OR(C176="Attorney fees",B176="Law firm (any entity type)"),IF(E176&gt;=Settings!$B$5,"1099-NEC box 1a","Below threshold"),IF(OR(B176="Corporation",B176="LLC taxed as S or C corporation"),"None (corporation)",IF(E176&lt;Settings!$B$5,"Below threshold",IF(C176="Services","1099-NEC box 1a",IF(C176="Rent","1099-MISC box 1",IF(C176="Prize or award (not for services)","1099-MISC box 3","Check"))))))))))))))</f>
      </c>
    </row>
    <row r="177" spans="2:7" x14ac:dyDescent="0.25">
      <c r="E177" s="9"/>
      <c r="G177">
        <f>IF(B177="","",IF(C177="Expense reimbursement (accountable plan)","None (reimbursement)",IF(C177="Rent paid to a property manager or real estate agent","None (agent reports to the owner)",IF(C177="Hardship or disaster assistance","None (gift under sec. 102)",IF(C177="Scholarship or fellowship","None on 1099-MISC (W-2 if for services)",IF(C177="Raffle prize","W-2G (winnings minus wager at threshold and 300x wager)",IF(D177="Credit card or payment app","None from you (1099-K by card company)",IF(OR(B177="Tax-exempt organization",B177="Government agency"),"None (exempt payee)",IF(OR(C177="Attorney fees",B177="Law firm (any entity type)"),IF(E177&gt;=Settings!$B$5,"1099-NEC box 1a","Below threshold"),IF(OR(B177="Corporation",B177="LLC taxed as S or C corporation"),"None (corporation)",IF(E177&lt;Settings!$B$5,"Below threshold",IF(C177="Services","1099-NEC box 1a",IF(C177="Rent","1099-MISC box 1",IF(C177="Prize or award (not for services)","1099-MISC box 3","Check"))))))))))))))</f>
      </c>
    </row>
    <row r="178" spans="2:7" x14ac:dyDescent="0.25">
      <c r="E178" s="9"/>
      <c r="G178">
        <f>IF(B178="","",IF(C178="Expense reimbursement (accountable plan)","None (reimbursement)",IF(C178="Rent paid to a property manager or real estate agent","None (agent reports to the owner)",IF(C178="Hardship or disaster assistance","None (gift under sec. 102)",IF(C178="Scholarship or fellowship","None on 1099-MISC (W-2 if for services)",IF(C178="Raffle prize","W-2G (winnings minus wager at threshold and 300x wager)",IF(D178="Credit card or payment app","None from you (1099-K by card company)",IF(OR(B178="Tax-exempt organization",B178="Government agency"),"None (exempt payee)",IF(OR(C178="Attorney fees",B178="Law firm (any entity type)"),IF(E178&gt;=Settings!$B$5,"1099-NEC box 1a","Below threshold"),IF(OR(B178="Corporation",B178="LLC taxed as S or C corporation"),"None (corporation)",IF(E178&lt;Settings!$B$5,"Below threshold",IF(C178="Services","1099-NEC box 1a",IF(C178="Rent","1099-MISC box 1",IF(C178="Prize or award (not for services)","1099-MISC box 3","Check"))))))))))))))</f>
      </c>
    </row>
    <row r="179" spans="2:7" x14ac:dyDescent="0.25">
      <c r="E179" s="9"/>
      <c r="G179">
        <f>IF(B179="","",IF(C179="Expense reimbursement (accountable plan)","None (reimbursement)",IF(C179="Rent paid to a property manager or real estate agent","None (agent reports to the owner)",IF(C179="Hardship or disaster assistance","None (gift under sec. 102)",IF(C179="Scholarship or fellowship","None on 1099-MISC (W-2 if for services)",IF(C179="Raffle prize","W-2G (winnings minus wager at threshold and 300x wager)",IF(D179="Credit card or payment app","None from you (1099-K by card company)",IF(OR(B179="Tax-exempt organization",B179="Government agency"),"None (exempt payee)",IF(OR(C179="Attorney fees",B179="Law firm (any entity type)"),IF(E179&gt;=Settings!$B$5,"1099-NEC box 1a","Below threshold"),IF(OR(B179="Corporation",B179="LLC taxed as S or C corporation"),"None (corporation)",IF(E179&lt;Settings!$B$5,"Below threshold",IF(C179="Services","1099-NEC box 1a",IF(C179="Rent","1099-MISC box 1",IF(C179="Prize or award (not for services)","1099-MISC box 3","Check"))))))))))))))</f>
      </c>
    </row>
    <row r="180" spans="2:7" x14ac:dyDescent="0.25">
      <c r="E180" s="9"/>
      <c r="G180">
        <f>IF(B180="","",IF(C180="Expense reimbursement (accountable plan)","None (reimbursement)",IF(C180="Rent paid to a property manager or real estate agent","None (agent reports to the owner)",IF(C180="Hardship or disaster assistance","None (gift under sec. 102)",IF(C180="Scholarship or fellowship","None on 1099-MISC (W-2 if for services)",IF(C180="Raffle prize","W-2G (winnings minus wager at threshold and 300x wager)",IF(D180="Credit card or payment app","None from you (1099-K by card company)",IF(OR(B180="Tax-exempt organization",B180="Government agency"),"None (exempt payee)",IF(OR(C180="Attorney fees",B180="Law firm (any entity type)"),IF(E180&gt;=Settings!$B$5,"1099-NEC box 1a","Below threshold"),IF(OR(B180="Corporation",B180="LLC taxed as S or C corporation"),"None (corporation)",IF(E180&lt;Settings!$B$5,"Below threshold",IF(C180="Services","1099-NEC box 1a",IF(C180="Rent","1099-MISC box 1",IF(C180="Prize or award (not for services)","1099-MISC box 3","Check"))))))))))))))</f>
      </c>
    </row>
    <row r="181" spans="2:7" x14ac:dyDescent="0.25">
      <c r="E181" s="9"/>
      <c r="G181">
        <f>IF(B181="","",IF(C181="Expense reimbursement (accountable plan)","None (reimbursement)",IF(C181="Rent paid to a property manager or real estate agent","None (agent reports to the owner)",IF(C181="Hardship or disaster assistance","None (gift under sec. 102)",IF(C181="Scholarship or fellowship","None on 1099-MISC (W-2 if for services)",IF(C181="Raffle prize","W-2G (winnings minus wager at threshold and 300x wager)",IF(D181="Credit card or payment app","None from you (1099-K by card company)",IF(OR(B181="Tax-exempt organization",B181="Government agency"),"None (exempt payee)",IF(OR(C181="Attorney fees",B181="Law firm (any entity type)"),IF(E181&gt;=Settings!$B$5,"1099-NEC box 1a","Below threshold"),IF(OR(B181="Corporation",B181="LLC taxed as S or C corporation"),"None (corporation)",IF(E181&lt;Settings!$B$5,"Below threshold",IF(C181="Services","1099-NEC box 1a",IF(C181="Rent","1099-MISC box 1",IF(C181="Prize or award (not for services)","1099-MISC box 3","Check"))))))))))))))</f>
      </c>
    </row>
    <row r="182" spans="2:7" x14ac:dyDescent="0.25">
      <c r="E182" s="9"/>
      <c r="G182">
        <f>IF(B182="","",IF(C182="Expense reimbursement (accountable plan)","None (reimbursement)",IF(C182="Rent paid to a property manager or real estate agent","None (agent reports to the owner)",IF(C182="Hardship or disaster assistance","None (gift under sec. 102)",IF(C182="Scholarship or fellowship","None on 1099-MISC (W-2 if for services)",IF(C182="Raffle prize","W-2G (winnings minus wager at threshold and 300x wager)",IF(D182="Credit card or payment app","None from you (1099-K by card company)",IF(OR(B182="Tax-exempt organization",B182="Government agency"),"None (exempt payee)",IF(OR(C182="Attorney fees",B182="Law firm (any entity type)"),IF(E182&gt;=Settings!$B$5,"1099-NEC box 1a","Below threshold"),IF(OR(B182="Corporation",B182="LLC taxed as S or C corporation"),"None (corporation)",IF(E182&lt;Settings!$B$5,"Below threshold",IF(C182="Services","1099-NEC box 1a",IF(C182="Rent","1099-MISC box 1",IF(C182="Prize or award (not for services)","1099-MISC box 3","Check"))))))))))))))</f>
      </c>
    </row>
    <row r="183" spans="2:7" x14ac:dyDescent="0.25">
      <c r="E183" s="9"/>
      <c r="G183">
        <f>IF(B183="","",IF(C183="Expense reimbursement (accountable plan)","None (reimbursement)",IF(C183="Rent paid to a property manager or real estate agent","None (agent reports to the owner)",IF(C183="Hardship or disaster assistance","None (gift under sec. 102)",IF(C183="Scholarship or fellowship","None on 1099-MISC (W-2 if for services)",IF(C183="Raffle prize","W-2G (winnings minus wager at threshold and 300x wager)",IF(D183="Credit card or payment app","None from you (1099-K by card company)",IF(OR(B183="Tax-exempt organization",B183="Government agency"),"None (exempt payee)",IF(OR(C183="Attorney fees",B183="Law firm (any entity type)"),IF(E183&gt;=Settings!$B$5,"1099-NEC box 1a","Below threshold"),IF(OR(B183="Corporation",B183="LLC taxed as S or C corporation"),"None (corporation)",IF(E183&lt;Settings!$B$5,"Below threshold",IF(C183="Services","1099-NEC box 1a",IF(C183="Rent","1099-MISC box 1",IF(C183="Prize or award (not for services)","1099-MISC box 3","Check"))))))))))))))</f>
      </c>
    </row>
    <row r="184" spans="2:7" x14ac:dyDescent="0.25">
      <c r="E184" s="9"/>
      <c r="G184">
        <f>IF(B184="","",IF(C184="Expense reimbursement (accountable plan)","None (reimbursement)",IF(C184="Rent paid to a property manager or real estate agent","None (agent reports to the owner)",IF(C184="Hardship or disaster assistance","None (gift under sec. 102)",IF(C184="Scholarship or fellowship","None on 1099-MISC (W-2 if for services)",IF(C184="Raffle prize","W-2G (winnings minus wager at threshold and 300x wager)",IF(D184="Credit card or payment app","None from you (1099-K by card company)",IF(OR(B184="Tax-exempt organization",B184="Government agency"),"None (exempt payee)",IF(OR(C184="Attorney fees",B184="Law firm (any entity type)"),IF(E184&gt;=Settings!$B$5,"1099-NEC box 1a","Below threshold"),IF(OR(B184="Corporation",B184="LLC taxed as S or C corporation"),"None (corporation)",IF(E184&lt;Settings!$B$5,"Below threshold",IF(C184="Services","1099-NEC box 1a",IF(C184="Rent","1099-MISC box 1",IF(C184="Prize or award (not for services)","1099-MISC box 3","Check"))))))))))))))</f>
      </c>
    </row>
    <row r="185" spans="2:7" x14ac:dyDescent="0.25">
      <c r="E185" s="9"/>
      <c r="G185">
        <f>IF(B185="","",IF(C185="Expense reimbursement (accountable plan)","None (reimbursement)",IF(C185="Rent paid to a property manager or real estate agent","None (agent reports to the owner)",IF(C185="Hardship or disaster assistance","None (gift under sec. 102)",IF(C185="Scholarship or fellowship","None on 1099-MISC (W-2 if for services)",IF(C185="Raffle prize","W-2G (winnings minus wager at threshold and 300x wager)",IF(D185="Credit card or payment app","None from you (1099-K by card company)",IF(OR(B185="Tax-exempt organization",B185="Government agency"),"None (exempt payee)",IF(OR(C185="Attorney fees",B185="Law firm (any entity type)"),IF(E185&gt;=Settings!$B$5,"1099-NEC box 1a","Below threshold"),IF(OR(B185="Corporation",B185="LLC taxed as S or C corporation"),"None (corporation)",IF(E185&lt;Settings!$B$5,"Below threshold",IF(C185="Services","1099-NEC box 1a",IF(C185="Rent","1099-MISC box 1",IF(C185="Prize or award (not for services)","1099-MISC box 3","Check"))))))))))))))</f>
      </c>
    </row>
    <row r="186" spans="2:7" x14ac:dyDescent="0.25">
      <c r="E186" s="9"/>
      <c r="G186">
        <f>IF(B186="","",IF(C186="Expense reimbursement (accountable plan)","None (reimbursement)",IF(C186="Rent paid to a property manager or real estate agent","None (agent reports to the owner)",IF(C186="Hardship or disaster assistance","None (gift under sec. 102)",IF(C186="Scholarship or fellowship","None on 1099-MISC (W-2 if for services)",IF(C186="Raffle prize","W-2G (winnings minus wager at threshold and 300x wager)",IF(D186="Credit card or payment app","None from you (1099-K by card company)",IF(OR(B186="Tax-exempt organization",B186="Government agency"),"None (exempt payee)",IF(OR(C186="Attorney fees",B186="Law firm (any entity type)"),IF(E186&gt;=Settings!$B$5,"1099-NEC box 1a","Below threshold"),IF(OR(B186="Corporation",B186="LLC taxed as S or C corporation"),"None (corporation)",IF(E186&lt;Settings!$B$5,"Below threshold",IF(C186="Services","1099-NEC box 1a",IF(C186="Rent","1099-MISC box 1",IF(C186="Prize or award (not for services)","1099-MISC box 3","Check"))))))))))))))</f>
      </c>
    </row>
    <row r="187" spans="2:7" x14ac:dyDescent="0.25">
      <c r="E187" s="9"/>
      <c r="G187">
        <f>IF(B187="","",IF(C187="Expense reimbursement (accountable plan)","None (reimbursement)",IF(C187="Rent paid to a property manager or real estate agent","None (agent reports to the owner)",IF(C187="Hardship or disaster assistance","None (gift under sec. 102)",IF(C187="Scholarship or fellowship","None on 1099-MISC (W-2 if for services)",IF(C187="Raffle prize","W-2G (winnings minus wager at threshold and 300x wager)",IF(D187="Credit card or payment app","None from you (1099-K by card company)",IF(OR(B187="Tax-exempt organization",B187="Government agency"),"None (exempt payee)",IF(OR(C187="Attorney fees",B187="Law firm (any entity type)"),IF(E187&gt;=Settings!$B$5,"1099-NEC box 1a","Below threshold"),IF(OR(B187="Corporation",B187="LLC taxed as S or C corporation"),"None (corporation)",IF(E187&lt;Settings!$B$5,"Below threshold",IF(C187="Services","1099-NEC box 1a",IF(C187="Rent","1099-MISC box 1",IF(C187="Prize or award (not for services)","1099-MISC box 3","Check"))))))))))))))</f>
      </c>
    </row>
    <row r="188" spans="2:7" x14ac:dyDescent="0.25">
      <c r="E188" s="9"/>
      <c r="G188">
        <f>IF(B188="","",IF(C188="Expense reimbursement (accountable plan)","None (reimbursement)",IF(C188="Rent paid to a property manager or real estate agent","None (agent reports to the owner)",IF(C188="Hardship or disaster assistance","None (gift under sec. 102)",IF(C188="Scholarship or fellowship","None on 1099-MISC (W-2 if for services)",IF(C188="Raffle prize","W-2G (winnings minus wager at threshold and 300x wager)",IF(D188="Credit card or payment app","None from you (1099-K by card company)",IF(OR(B188="Tax-exempt organization",B188="Government agency"),"None (exempt payee)",IF(OR(C188="Attorney fees",B188="Law firm (any entity type)"),IF(E188&gt;=Settings!$B$5,"1099-NEC box 1a","Below threshold"),IF(OR(B188="Corporation",B188="LLC taxed as S or C corporation"),"None (corporation)",IF(E188&lt;Settings!$B$5,"Below threshold",IF(C188="Services","1099-NEC box 1a",IF(C188="Rent","1099-MISC box 1",IF(C188="Prize or award (not for services)","1099-MISC box 3","Check"))))))))))))))</f>
      </c>
    </row>
    <row r="189" spans="2:7" x14ac:dyDescent="0.25">
      <c r="E189" s="9"/>
      <c r="G189">
        <f>IF(B189="","",IF(C189="Expense reimbursement (accountable plan)","None (reimbursement)",IF(C189="Rent paid to a property manager or real estate agent","None (agent reports to the owner)",IF(C189="Hardship or disaster assistance","None (gift under sec. 102)",IF(C189="Scholarship or fellowship","None on 1099-MISC (W-2 if for services)",IF(C189="Raffle prize","W-2G (winnings minus wager at threshold and 300x wager)",IF(D189="Credit card or payment app","None from you (1099-K by card company)",IF(OR(B189="Tax-exempt organization",B189="Government agency"),"None (exempt payee)",IF(OR(C189="Attorney fees",B189="Law firm (any entity type)"),IF(E189&gt;=Settings!$B$5,"1099-NEC box 1a","Below threshold"),IF(OR(B189="Corporation",B189="LLC taxed as S or C corporation"),"None (corporation)",IF(E189&lt;Settings!$B$5,"Below threshold",IF(C189="Services","1099-NEC box 1a",IF(C189="Rent","1099-MISC box 1",IF(C189="Prize or award (not for services)","1099-MISC box 3","Check"))))))))))))))</f>
      </c>
    </row>
    <row r="190" spans="2:7" x14ac:dyDescent="0.25">
      <c r="E190" s="9"/>
      <c r="G190">
        <f>IF(B190="","",IF(C190="Expense reimbursement (accountable plan)","None (reimbursement)",IF(C190="Rent paid to a property manager or real estate agent","None (agent reports to the owner)",IF(C190="Hardship or disaster assistance","None (gift under sec. 102)",IF(C190="Scholarship or fellowship","None on 1099-MISC (W-2 if for services)",IF(C190="Raffle prize","W-2G (winnings minus wager at threshold and 300x wager)",IF(D190="Credit card or payment app","None from you (1099-K by card company)",IF(OR(B190="Tax-exempt organization",B190="Government agency"),"None (exempt payee)",IF(OR(C190="Attorney fees",B190="Law firm (any entity type)"),IF(E190&gt;=Settings!$B$5,"1099-NEC box 1a","Below threshold"),IF(OR(B190="Corporation",B190="LLC taxed as S or C corporation"),"None (corporation)",IF(E190&lt;Settings!$B$5,"Below threshold",IF(C190="Services","1099-NEC box 1a",IF(C190="Rent","1099-MISC box 1",IF(C190="Prize or award (not for services)","1099-MISC box 3","Check"))))))))))))))</f>
      </c>
    </row>
    <row r="191" spans="2:7" x14ac:dyDescent="0.25">
      <c r="E191" s="9"/>
      <c r="G191">
        <f>IF(B191="","",IF(C191="Expense reimbursement (accountable plan)","None (reimbursement)",IF(C191="Rent paid to a property manager or real estate agent","None (agent reports to the owner)",IF(C191="Hardship or disaster assistance","None (gift under sec. 102)",IF(C191="Scholarship or fellowship","None on 1099-MISC (W-2 if for services)",IF(C191="Raffle prize","W-2G (winnings minus wager at threshold and 300x wager)",IF(D191="Credit card or payment app","None from you (1099-K by card company)",IF(OR(B191="Tax-exempt organization",B191="Government agency"),"None (exempt payee)",IF(OR(C191="Attorney fees",B191="Law firm (any entity type)"),IF(E191&gt;=Settings!$B$5,"1099-NEC box 1a","Below threshold"),IF(OR(B191="Corporation",B191="LLC taxed as S or C corporation"),"None (corporation)",IF(E191&lt;Settings!$B$5,"Below threshold",IF(C191="Services","1099-NEC box 1a",IF(C191="Rent","1099-MISC box 1",IF(C191="Prize or award (not for services)","1099-MISC box 3","Check"))))))))))))))</f>
      </c>
    </row>
    <row r="192" spans="2:7" x14ac:dyDescent="0.25">
      <c r="E192" s="9"/>
      <c r="G192">
        <f>IF(B192="","",IF(C192="Expense reimbursement (accountable plan)","None (reimbursement)",IF(C192="Rent paid to a property manager or real estate agent","None (agent reports to the owner)",IF(C192="Hardship or disaster assistance","None (gift under sec. 102)",IF(C192="Scholarship or fellowship","None on 1099-MISC (W-2 if for services)",IF(C192="Raffle prize","W-2G (winnings minus wager at threshold and 300x wager)",IF(D192="Credit card or payment app","None from you (1099-K by card company)",IF(OR(B192="Tax-exempt organization",B192="Government agency"),"None (exempt payee)",IF(OR(C192="Attorney fees",B192="Law firm (any entity type)"),IF(E192&gt;=Settings!$B$5,"1099-NEC box 1a","Below threshold"),IF(OR(B192="Corporation",B192="LLC taxed as S or C corporation"),"None (corporation)",IF(E192&lt;Settings!$B$5,"Below threshold",IF(C192="Services","1099-NEC box 1a",IF(C192="Rent","1099-MISC box 1",IF(C192="Prize or award (not for services)","1099-MISC box 3","Check"))))))))))))))</f>
      </c>
    </row>
    <row r="193" spans="2:7" x14ac:dyDescent="0.25">
      <c r="E193" s="9"/>
      <c r="G193">
        <f>IF(B193="","",IF(C193="Expense reimbursement (accountable plan)","None (reimbursement)",IF(C193="Rent paid to a property manager or real estate agent","None (agent reports to the owner)",IF(C193="Hardship or disaster assistance","None (gift under sec. 102)",IF(C193="Scholarship or fellowship","None on 1099-MISC (W-2 if for services)",IF(C193="Raffle prize","W-2G (winnings minus wager at threshold and 300x wager)",IF(D193="Credit card or payment app","None from you (1099-K by card company)",IF(OR(B193="Tax-exempt organization",B193="Government agency"),"None (exempt payee)",IF(OR(C193="Attorney fees",B193="Law firm (any entity type)"),IF(E193&gt;=Settings!$B$5,"1099-NEC box 1a","Below threshold"),IF(OR(B193="Corporation",B193="LLC taxed as S or C corporation"),"None (corporation)",IF(E193&lt;Settings!$B$5,"Below threshold",IF(C193="Services","1099-NEC box 1a",IF(C193="Rent","1099-MISC box 1",IF(C193="Prize or award (not for services)","1099-MISC box 3","Check"))))))))))))))</f>
      </c>
    </row>
    <row r="194" spans="2:7" x14ac:dyDescent="0.25">
      <c r="E194" s="9"/>
      <c r="G194">
        <f>IF(B194="","",IF(C194="Expense reimbursement (accountable plan)","None (reimbursement)",IF(C194="Rent paid to a property manager or real estate agent","None (agent reports to the owner)",IF(C194="Hardship or disaster assistance","None (gift under sec. 102)",IF(C194="Scholarship or fellowship","None on 1099-MISC (W-2 if for services)",IF(C194="Raffle prize","W-2G (winnings minus wager at threshold and 300x wager)",IF(D194="Credit card or payment app","None from you (1099-K by card company)",IF(OR(B194="Tax-exempt organization",B194="Government agency"),"None (exempt payee)",IF(OR(C194="Attorney fees",B194="Law firm (any entity type)"),IF(E194&gt;=Settings!$B$5,"1099-NEC box 1a","Below threshold"),IF(OR(B194="Corporation",B194="LLC taxed as S or C corporation"),"None (corporation)",IF(E194&lt;Settings!$B$5,"Below threshold",IF(C194="Services","1099-NEC box 1a",IF(C194="Rent","1099-MISC box 1",IF(C194="Prize or award (not for services)","1099-MISC box 3","Check"))))))))))))))</f>
      </c>
    </row>
    <row r="195" spans="2:7" x14ac:dyDescent="0.25">
      <c r="E195" s="9"/>
      <c r="G195">
        <f>IF(B195="","",IF(C195="Expense reimbursement (accountable plan)","None (reimbursement)",IF(C195="Rent paid to a property manager or real estate agent","None (agent reports to the owner)",IF(C195="Hardship or disaster assistance","None (gift under sec. 102)",IF(C195="Scholarship or fellowship","None on 1099-MISC (W-2 if for services)",IF(C195="Raffle prize","W-2G (winnings minus wager at threshold and 300x wager)",IF(D195="Credit card or payment app","None from you (1099-K by card company)",IF(OR(B195="Tax-exempt organization",B195="Government agency"),"None (exempt payee)",IF(OR(C195="Attorney fees",B195="Law firm (any entity type)"),IF(E195&gt;=Settings!$B$5,"1099-NEC box 1a","Below threshold"),IF(OR(B195="Corporation",B195="LLC taxed as S or C corporation"),"None (corporation)",IF(E195&lt;Settings!$B$5,"Below threshold",IF(C195="Services","1099-NEC box 1a",IF(C195="Rent","1099-MISC box 1",IF(C195="Prize or award (not for services)","1099-MISC box 3","Check"))))))))))))))</f>
      </c>
    </row>
    <row r="196" spans="2:7" x14ac:dyDescent="0.25">
      <c r="E196" s="9"/>
      <c r="G196">
        <f>IF(B196="","",IF(C196="Expense reimbursement (accountable plan)","None (reimbursement)",IF(C196="Rent paid to a property manager or real estate agent","None (agent reports to the owner)",IF(C196="Hardship or disaster assistance","None (gift under sec. 102)",IF(C196="Scholarship or fellowship","None on 1099-MISC (W-2 if for services)",IF(C196="Raffle prize","W-2G (winnings minus wager at threshold and 300x wager)",IF(D196="Credit card or payment app","None from you (1099-K by card company)",IF(OR(B196="Tax-exempt organization",B196="Government agency"),"None (exempt payee)",IF(OR(C196="Attorney fees",B196="Law firm (any entity type)"),IF(E196&gt;=Settings!$B$5,"1099-NEC box 1a","Below threshold"),IF(OR(B196="Corporation",B196="LLC taxed as S or C corporation"),"None (corporation)",IF(E196&lt;Settings!$B$5,"Below threshold",IF(C196="Services","1099-NEC box 1a",IF(C196="Rent","1099-MISC box 1",IF(C196="Prize or award (not for services)","1099-MISC box 3","Check"))))))))))))))</f>
      </c>
    </row>
    <row r="197" spans="2:7" x14ac:dyDescent="0.25">
      <c r="E197" s="9"/>
      <c r="G197">
        <f>IF(B197="","",IF(C197="Expense reimbursement (accountable plan)","None (reimbursement)",IF(C197="Rent paid to a property manager or real estate agent","None (agent reports to the owner)",IF(C197="Hardship or disaster assistance","None (gift under sec. 102)",IF(C197="Scholarship or fellowship","None on 1099-MISC (W-2 if for services)",IF(C197="Raffle prize","W-2G (winnings minus wager at threshold and 300x wager)",IF(D197="Credit card or payment app","None from you (1099-K by card company)",IF(OR(B197="Tax-exempt organization",B197="Government agency"),"None (exempt payee)",IF(OR(C197="Attorney fees",B197="Law firm (any entity type)"),IF(E197&gt;=Settings!$B$5,"1099-NEC box 1a","Below threshold"),IF(OR(B197="Corporation",B197="LLC taxed as S or C corporation"),"None (corporation)",IF(E197&lt;Settings!$B$5,"Below threshold",IF(C197="Services","1099-NEC box 1a",IF(C197="Rent","1099-MISC box 1",IF(C197="Prize or award (not for services)","1099-MISC box 3","Check"))))))))))))))</f>
      </c>
    </row>
    <row r="198" spans="2:7" x14ac:dyDescent="0.25">
      <c r="E198" s="9"/>
      <c r="G198">
        <f>IF(B198="","",IF(C198="Expense reimbursement (accountable plan)","None (reimbursement)",IF(C198="Rent paid to a property manager or real estate agent","None (agent reports to the owner)",IF(C198="Hardship or disaster assistance","None (gift under sec. 102)",IF(C198="Scholarship or fellowship","None on 1099-MISC (W-2 if for services)",IF(C198="Raffle prize","W-2G (winnings minus wager at threshold and 300x wager)",IF(D198="Credit card or payment app","None from you (1099-K by card company)",IF(OR(B198="Tax-exempt organization",B198="Government agency"),"None (exempt payee)",IF(OR(C198="Attorney fees",B198="Law firm (any entity type)"),IF(E198&gt;=Settings!$B$5,"1099-NEC box 1a","Below threshold"),IF(OR(B198="Corporation",B198="LLC taxed as S or C corporation"),"None (corporation)",IF(E198&lt;Settings!$B$5,"Below threshold",IF(C198="Services","1099-NEC box 1a",IF(C198="Rent","1099-MISC box 1",IF(C198="Prize or award (not for services)","1099-MISC box 3","Check"))))))))))))))</f>
      </c>
    </row>
    <row r="199" spans="2:7" x14ac:dyDescent="0.25">
      <c r="E199" s="9"/>
      <c r="G199">
        <f>IF(B199="","",IF(C199="Expense reimbursement (accountable plan)","None (reimbursement)",IF(C199="Rent paid to a property manager or real estate agent","None (agent reports to the owner)",IF(C199="Hardship or disaster assistance","None (gift under sec. 102)",IF(C199="Scholarship or fellowship","None on 1099-MISC (W-2 if for services)",IF(C199="Raffle prize","W-2G (winnings minus wager at threshold and 300x wager)",IF(D199="Credit card or payment app","None from you (1099-K by card company)",IF(OR(B199="Tax-exempt organization",B199="Government agency"),"None (exempt payee)",IF(OR(C199="Attorney fees",B199="Law firm (any entity type)"),IF(E199&gt;=Settings!$B$5,"1099-NEC box 1a","Below threshold"),IF(OR(B199="Corporation",B199="LLC taxed as S or C corporation"),"None (corporation)",IF(E199&lt;Settings!$B$5,"Below threshold",IF(C199="Services","1099-NEC box 1a",IF(C199="Rent","1099-MISC box 1",IF(C199="Prize or award (not for services)","1099-MISC box 3","Check"))))))))))))))</f>
      </c>
    </row>
    <row r="200" spans="2:7" x14ac:dyDescent="0.25">
      <c r="E200" s="9"/>
      <c r="G200">
        <f>IF(B200="","",IF(C200="Expense reimbursement (accountable plan)","None (reimbursement)",IF(C200="Rent paid to a property manager or real estate agent","None (agent reports to the owner)",IF(C200="Hardship or disaster assistance","None (gift under sec. 102)",IF(C200="Scholarship or fellowship","None on 1099-MISC (W-2 if for services)",IF(C200="Raffle prize","W-2G (winnings minus wager at threshold and 300x wager)",IF(D200="Credit card or payment app","None from you (1099-K by card company)",IF(OR(B200="Tax-exempt organization",B200="Government agency"),"None (exempt payee)",IF(OR(C200="Attorney fees",B200="Law firm (any entity type)"),IF(E200&gt;=Settings!$B$5,"1099-NEC box 1a","Below threshold"),IF(OR(B200="Corporation",B200="LLC taxed as S or C corporation"),"None (corporation)",IF(E200&lt;Settings!$B$5,"Below threshold",IF(C200="Services","1099-NEC box 1a",IF(C200="Rent","1099-MISC box 1",IF(C200="Prize or award (not for services)","1099-MISC box 3","Check"))))))))))))))</f>
      </c>
    </row>
    <row r="201" spans="2:7" x14ac:dyDescent="0.25">
      <c r="E201" s="9"/>
      <c r="G201">
        <f>IF(B201="","",IF(C201="Expense reimbursement (accountable plan)","None (reimbursement)",IF(C201="Rent paid to a property manager or real estate agent","None (agent reports to the owner)",IF(C201="Hardship or disaster assistance","None (gift under sec. 102)",IF(C201="Scholarship or fellowship","None on 1099-MISC (W-2 if for services)",IF(C201="Raffle prize","W-2G (winnings minus wager at threshold and 300x wager)",IF(D201="Credit card or payment app","None from you (1099-K by card company)",IF(OR(B201="Tax-exempt organization",B201="Government agency"),"None (exempt payee)",IF(OR(C201="Attorney fees",B201="Law firm (any entity type)"),IF(E201&gt;=Settings!$B$5,"1099-NEC box 1a","Below threshold"),IF(OR(B201="Corporation",B201="LLC taxed as S or C corporation"),"None (corporation)",IF(E201&lt;Settings!$B$5,"Below threshold",IF(C201="Services","1099-NEC box 1a",IF(C201="Rent","1099-MISC box 1",IF(C201="Prize or award (not for services)","1099-MISC box 3","Check"))))))))))))))</f>
      </c>
    </row>
    <row r="202" spans="2:7" x14ac:dyDescent="0.25">
      <c r="E202" s="9"/>
      <c r="G202">
        <f>IF(B202="","",IF(C202="Expense reimbursement (accountable plan)","None (reimbursement)",IF(C202="Rent paid to a property manager or real estate agent","None (agent reports to the owner)",IF(C202="Hardship or disaster assistance","None (gift under sec. 102)",IF(C202="Scholarship or fellowship","None on 1099-MISC (W-2 if for services)",IF(C202="Raffle prize","W-2G (winnings minus wager at threshold and 300x wager)",IF(D202="Credit card or payment app","None from you (1099-K by card company)",IF(OR(B202="Tax-exempt organization",B202="Government agency"),"None (exempt payee)",IF(OR(C202="Attorney fees",B202="Law firm (any entity type)"),IF(E202&gt;=Settings!$B$5,"1099-NEC box 1a","Below threshold"),IF(OR(B202="Corporation",B202="LLC taxed as S or C corporation"),"None (corporation)",IF(E202&lt;Settings!$B$5,"Below threshold",IF(C202="Services","1099-NEC box 1a",IF(C202="Rent","1099-MISC box 1",IF(C202="Prize or award (not for services)","1099-MISC box 3","Check"))))))))))))))</f>
      </c>
    </row>
    <row r="203" spans="2:7" x14ac:dyDescent="0.25">
      <c r="E203" s="9"/>
      <c r="G203">
        <f>IF(B203="","",IF(C203="Expense reimbursement (accountable plan)","None (reimbursement)",IF(C203="Rent paid to a property manager or real estate agent","None (agent reports to the owner)",IF(C203="Hardship or disaster assistance","None (gift under sec. 102)",IF(C203="Scholarship or fellowship","None on 1099-MISC (W-2 if for services)",IF(C203="Raffle prize","W-2G (winnings minus wager at threshold and 300x wager)",IF(D203="Credit card or payment app","None from you (1099-K by card company)",IF(OR(B203="Tax-exempt organization",B203="Government agency"),"None (exempt payee)",IF(OR(C203="Attorney fees",B203="Law firm (any entity type)"),IF(E203&gt;=Settings!$B$5,"1099-NEC box 1a","Below threshold"),IF(OR(B203="Corporation",B203="LLC taxed as S or C corporation"),"None (corporation)",IF(E203&lt;Settings!$B$5,"Below threshold",IF(C203="Services","1099-NEC box 1a",IF(C203="Rent","1099-MISC box 1",IF(C203="Prize or award (not for services)","1099-MISC box 3","Check"))))))))))))))</f>
      </c>
    </row>
    <row r="204" spans="2:7" x14ac:dyDescent="0.25">
      <c r="E204" s="9"/>
      <c r="G204">
        <f>IF(B204="","",IF(C204="Expense reimbursement (accountable plan)","None (reimbursement)",IF(C204="Rent paid to a property manager or real estate agent","None (agent reports to the owner)",IF(C204="Hardship or disaster assistance","None (gift under sec. 102)",IF(C204="Scholarship or fellowship","None on 1099-MISC (W-2 if for services)",IF(C204="Raffle prize","W-2G (winnings minus wager at threshold and 300x wager)",IF(D204="Credit card or payment app","None from you (1099-K by card company)",IF(OR(B204="Tax-exempt organization",B204="Government agency"),"None (exempt payee)",IF(OR(C204="Attorney fees",B204="Law firm (any entity type)"),IF(E204&gt;=Settings!$B$5,"1099-NEC box 1a","Below threshold"),IF(OR(B204="Corporation",B204="LLC taxed as S or C corporation"),"None (corporation)",IF(E204&lt;Settings!$B$5,"Below threshold",IF(C204="Services","1099-NEC box 1a",IF(C204="Rent","1099-MISC box 1",IF(C204="Prize or award (not for services)","1099-MISC box 3","Check"))))))))))))))</f>
      </c>
    </row>
  </sheetData>
  <mergeCells count="1">
    <mergeCell ref="A1:H1"/>
  </mergeCells>
  <dataValidations count="8">
    <dataValidation type="list" allowBlank="1" sqref="B10:B204">
      <formula1>"Individual / sole proprietor,LLC taxed as sole prop or partnership,LLC taxed as S or C corporation,Corporation,Law firm (any entity type),Tax-exempt organization,Government agency"</formula1>
    </dataValidation>
    <dataValidation type="list" allowBlank="1" sqref="B4:B204">
      <formula1>"Individual / sole proprietor,LLC taxed as sole prop or partnership,LLC taxed as S or C corporation,Corporation,Law firm (any entity type),Tax-exempt organization,Government agency"</formula1>
    </dataValidation>
    <dataValidation type="list" allowBlank="1" sqref="C10:C204">
      <formula1>"Services,Rent,Rent paid to a property manager or real estate agent,Prize or award (not for services),Attorney fees,Scholarship or fellowship,Hardship or disaster assistance,Expense reimbursement (accountable plan),Raffle prize"</formula1>
    </dataValidation>
    <dataValidation type="list" allowBlank="1" sqref="C4:C204">
      <formula1>"Services,Rent,Rent paid to a property manager or real estate agent,Prize or award (not for services),Attorney fees,Scholarship or fellowship,Hardship or disaster assistance,Expense reimbursement (accountable plan),Raffle prize"</formula1>
    </dataValidation>
    <dataValidation type="list" allowBlank="1" sqref="D10:D204">
      <formula1>"Check, cash, ACH, or bank transfer,Credit card or payment app"</formula1>
    </dataValidation>
    <dataValidation type="list" allowBlank="1" sqref="D4:D204">
      <formula1>"Check, cash, ACH, or bank transfer,Credit card or payment app"</formula1>
    </dataValidation>
    <dataValidation type="list" allowBlank="1" sqref="F10:F204">
      <formula1>"Yes,No"</formula1>
    </dataValidation>
    <dataValidation type="list" allowBlank="1" sqref="F4:F204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8" customWidth="1"/>
    <col min="2" max="2" width="90" customWidth="1"/>
    <col min="3" max="3" width="14" customWidth="1"/>
  </cols>
  <sheetData>
    <row r="1" ht="32" customHeight="1" spans="1:3" x14ac:dyDescent="0.25">
      <c r="A1" s="3" t="s">
        <v>63</v>
      </c>
      <c r="B1" s="3" t="s">
        <v>64</v>
      </c>
      <c r="C1" s="3" t="s">
        <v>65</v>
      </c>
    </row>
    <row r="2" ht="26" customHeight="1" spans="1:3" x14ac:dyDescent="0.25">
      <c r="A2" s="4" t="s">
        <v>66</v>
      </c>
      <c r="B2" s="4" t="s">
        <v>67</v>
      </c>
      <c r="C2" s="4" t="s">
        <v>68</v>
      </c>
    </row>
    <row r="3" ht="26" customHeight="1" spans="1:3" x14ac:dyDescent="0.25">
      <c r="A3" s="4" t="s">
        <v>66</v>
      </c>
      <c r="B3" s="4" t="s">
        <v>69</v>
      </c>
      <c r="C3" s="4" t="s">
        <v>68</v>
      </c>
    </row>
    <row r="4" ht="26" customHeight="1" spans="1:3" x14ac:dyDescent="0.25">
      <c r="A4" s="4" t="s">
        <v>66</v>
      </c>
      <c r="B4" s="4" t="s">
        <v>70</v>
      </c>
      <c r="C4" s="4" t="s">
        <v>68</v>
      </c>
    </row>
    <row r="5" ht="26" customHeight="1" spans="1:3" x14ac:dyDescent="0.25">
      <c r="A5" s="4" t="s">
        <v>66</v>
      </c>
      <c r="B5" s="4" t="s">
        <v>71</v>
      </c>
      <c r="C5" s="4" t="s">
        <v>68</v>
      </c>
    </row>
    <row r="6" ht="26" customHeight="1" spans="1:3" x14ac:dyDescent="0.25">
      <c r="A6" s="4" t="s">
        <v>66</v>
      </c>
      <c r="B6" s="4" t="s">
        <v>72</v>
      </c>
      <c r="C6" s="4" t="s">
        <v>68</v>
      </c>
    </row>
    <row r="7" ht="26" customHeight="1" spans="1:3" x14ac:dyDescent="0.25">
      <c r="A7" s="4" t="s">
        <v>66</v>
      </c>
      <c r="B7" s="4" t="s">
        <v>73</v>
      </c>
      <c r="C7" s="4" t="s">
        <v>74</v>
      </c>
    </row>
    <row r="8" ht="26" customHeight="1" spans="1:3" x14ac:dyDescent="0.25">
      <c r="A8" s="4" t="s">
        <v>66</v>
      </c>
      <c r="B8" s="4" t="s">
        <v>75</v>
      </c>
      <c r="C8" s="4" t="s">
        <v>76</v>
      </c>
    </row>
    <row r="9" ht="26" customHeight="1" spans="1:3" x14ac:dyDescent="0.25">
      <c r="A9" s="4" t="s">
        <v>66</v>
      </c>
      <c r="B9" s="4" t="s">
        <v>77</v>
      </c>
      <c r="C9" s="4" t="s">
        <v>74</v>
      </c>
    </row>
    <row r="10" ht="26" customHeight="1" spans="1:3" x14ac:dyDescent="0.25">
      <c r="A10" s="4" t="s">
        <v>66</v>
      </c>
      <c r="B10" s="4" t="s">
        <v>78</v>
      </c>
      <c r="C10" s="4" t="s">
        <v>79</v>
      </c>
    </row>
  </sheetData>
  <dataValidations count="2">
    <dataValidation type="list" allowBlank="1" sqref="A10">
      <formula1>"☐,☑"</formula1>
    </dataValidation>
    <dataValidation type="list" allowBlank="1" sqref="A2:A10">
      <formula1>"☐,☑"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Settings</vt:lpstr>
      <vt:lpstr>Vendors</vt:lpstr>
      <vt:lpstr>December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GivingArc</dc:creator>
  <dc:title/>
  <dc:subject/>
  <dc:description/>
  <cp:keywords/>
  <cp:category/>
  <cp:lastModifiedBy>Unknown</cp:lastModifiedBy>
  <dcterms:created xsi:type="dcterms:W3CDTF">2026-09-09T06:11:25Z</dcterms:created>
  <dcterms:modified xsi:type="dcterms:W3CDTF">2026-09-09T06:11:25Z</dcterms:modified>
</cp:coreProperties>
</file>