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-Month Projection" state="visible" r:id="rId4"/>
    <sheet sheetId="2" name="13-Week Cash" state="visible" r:id="rId5"/>
    <sheet sheetId="3" name="Assumptions" state="visible" r:id="rId6"/>
    <sheet sheetId="4" name="Sources" state="visible" r:id="rId7"/>
  </sheets>
  <calcPr calcId="171027"/>
</workbook>
</file>

<file path=xl/sharedStrings.xml><?xml version="1.0" encoding="utf-8"?>
<sst xmlns="http://schemas.openxmlformats.org/spreadsheetml/2006/main" count="106" uniqueCount="105">
  <si>
    <t>12-Month Cash Flow Projection</t>
  </si>
  <si>
    <t>Blue cells are yours to fill. Everything else calculates. Start with your actual bank balance in B5.</t>
  </si>
  <si>
    <t>Line item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</si>
  <si>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</si>
  <si>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</si>
  <si>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</si>
  <si>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</si>
  <si>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</si>
  <si>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</si>
  <si>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</si>
  <si>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</si>
  <si>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</si>
  <si>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</si>
  <si>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</si>
  <si>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</si>
  <si>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Year total</t>
  </si>
  <si>
    <t>OPENING CASH</t>
  </si>
  <si>
    <t>CASH IN</t>
  </si>
  <si>
    <t xml:space="preserve">   Individual contributions</t>
  </si>
  <si>
    <t xml:space="preserve">   Major gifts</t>
  </si>
  <si>
    <t xml:space="preserve">   Foundation grants — scheduled</t>
  </si>
  <si>
    <t xml:space="preserve">   Government grants — reimbursement</t>
  </si>
  <si>
    <t xml:space="preserve">   Special events (net)</t>
  </si>
  <si>
    <t xml:space="preserve">   Program service fees</t>
  </si>
  <si>
    <t xml:space="preserve">   Membership dues</t>
  </si>
  <si>
    <t xml:space="preserve">   Investment income</t>
  </si>
  <si>
    <t xml:space="preserve">   Other</t>
  </si>
  <si>
    <t>TOTAL CASH IN</t>
  </si>
  <si>
    <t>CASH OUT</t>
  </si>
  <si>
    <t xml:space="preserve">   Salaries and wages</t>
  </si>
  <si>
    <t xml:space="preserve">   Payroll taxes and benefits</t>
  </si>
  <si>
    <t xml:space="preserve">   Contract labor</t>
  </si>
  <si>
    <t xml:space="preserve">   Rent and occupancy</t>
  </si>
  <si>
    <t xml:space="preserve">   Utilities</t>
  </si>
  <si>
    <t xml:space="preserve">   Insurance</t>
  </si>
  <si>
    <t xml:space="preserve">   Program supplies</t>
  </si>
  <si>
    <t xml:space="preserve">   Professional fees</t>
  </si>
  <si>
    <t xml:space="preserve">   Technology and software</t>
  </si>
  <si>
    <t xml:space="preserve">   Travel</t>
  </si>
  <si>
    <t xml:space="preserve">   Printing and postage</t>
  </si>
  <si>
    <t xml:space="preserve">   Other operating</t>
  </si>
  <si>
    <t>TOTAL CASH OUT</t>
  </si>
  <si>
    <t>NET CHANGE IN CASH</t>
  </si>
  <si>
    <t>CLOSING CASH</t>
  </si>
  <si>
    <t>Months of expenses on hand</t>
  </si>
  <si>
    <t>NORI: 25% / 3 months min</t>
  </si>
  <si>
    <t>Below 3 months?</t>
  </si>
  <si>
    <t>Restricted cash included above? If yes, subtract it — restricted money is on your balance sheet but is not available to pay general bills.</t>
  </si>
  <si>
    <t>13-Week Cash Forecast</t>
  </si>
  <si>
    <t>Use this when cash is tight. Weekly detail catches a shortfall the monthly view smooths over.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</si>
  <si>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</si>
  <si>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</si>
  <si>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</si>
  <si>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</si>
  <si>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</si>
  <si>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</si>
  <si>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</si>
  <si>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</si>
  <si>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</si>
  <si>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 10</t>
  </si>
  <si>
    <t>Wk 11</t>
  </si>
  <si>
    <t>Wk 12</t>
  </si>
  <si>
    <t>Wk 13</t>
  </si>
  <si>
    <t>Opening cash</t>
  </si>
  <si>
    <t>Receipts — confirmed</t>
  </si>
  <si>
    <t>Receipts — expected</t>
  </si>
  <si>
    <t>Payroll</t>
  </si>
  <si>
    <t>Rent / recurring</t>
  </si>
  <si>
    <t>Vendor payments</t>
  </si>
  <si>
    <t>Other</t>
  </si>
  <si>
    <t>Net change</t>
  </si>
  <si>
    <t>Closing cash</t>
  </si>
  <si>
    <t>Assumptions to write down</t>
  </si>
  <si>
    <t>A projection nobody can question is a projection nobody trusts. Record what you assumed.</t>
  </si>
  <si>
    <t>Grant timing</t>
  </si>
  <si>
    <t>Which awards are signed vs applied for. Put only signed ones in confirmed receipts.</t>
  </si>
  <si>
    <t>Reimbursement lag</t>
  </si>
  <si>
    <t>Government grants pay AFTER you spend. How many weeks behind is your funder?</t>
  </si>
  <si>
    <t>Giving seasonality</t>
  </si>
  <si>
    <t>What share of individual giving arrives in the final six weeks of the year?</t>
  </si>
  <si>
    <t>Pledge collection rate</t>
  </si>
  <si>
    <t>What percentage of pledges historically converts, and when?</t>
  </si>
  <si>
    <t>Payroll dates</t>
  </si>
  <si>
    <t>Which months have three pay periods instead of two?</t>
  </si>
  <si>
    <t>Annual payments</t>
  </si>
  <si>
    <t>Insurance, audit fee, software renewals — which month do they land?</t>
  </si>
  <si>
    <t>Restricted cash</t>
  </si>
  <si>
    <t>How much of the closing balance is not actually available?</t>
  </si>
  <si>
    <t>Line of credit</t>
  </si>
  <si>
    <t>Do you have one, what is the limit, and what triggers drawing on it?</t>
  </si>
  <si>
    <t>Reviewed on</t>
  </si>
  <si>
    <t>Date, and who reviewed it.</t>
  </si>
  <si>
    <t>Sources</t>
  </si>
  <si>
    <t>Operating reserve benchmark</t>
  </si>
  <si>
    <t>The Nonprofit Operating Reserves Initiative (NORI) Workgroup suggests a minimum operating reserve ratio of 25%, or three months of the annual expense budget, measured at the lowest point during the year.</t>
  </si>
  <si>
    <t>Important caveat</t>
  </si>
  <si>
    <t>The same workgroup concluded there is no one-size-fits-all benchmark, and recommends every organization adopt a written reserve policy defining its own adequate level.</t>
  </si>
  <si>
    <t>Restricted funds</t>
  </si>
  <si>
    <t>FASB ASU 2016-14 (Topic 958): net assets with donor restrictions are reported separately. Restricted cash appears on the balance sheet but is not available for general operating use.</t>
  </si>
  <si>
    <t>Verified</t>
  </si>
  <si>
    <t>September 2026</t>
  </si>
  <si>
    <t>Prepared by</t>
  </si>
  <si>
    <t>GivingArc - givingarc.com</t>
  </si>
  <si>
    <t>Note</t>
  </si>
  <si>
    <t>General guidance for small and mid-size 501(c)(3) organizations, not accounting or tax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</si>
</sst>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(#,##0)"/>
    <numFmt numFmtId="165" formatCode="0.0"/>
  </numFmts>
  <fonts count="12" x14ac:knownFonts="1">
    <font>
      <color theme="1"/>
      <family val="2"/>
      <scheme val="minor"/>
      <sz val="11"/>
      <name val="Calibri"/>
    </font>
    <font>
      <b/>
      <color rgb="FF16303C"/>
      <sz val="14"/>
    </font>
    <font>
      <i/>
      <color rgb="FF5A6B72"/>
      <sz val="9"/>
    </font>
    <font>
      <b/>
      <color rgb="FFFFFFFF"/>
      <sz val="9"/>
    </font>
    <font>
      <b/>
      <sz val="10"/>
    </font>
    <font>
      <b/>
      <color rgb="FF2F6F7E"/>
      <sz val="10"/>
    </font>
    <font>
      <sz val="10"/>
    </font>
    <font>
      <b/>
      <color rgb="FF16303C"/>
      <sz val="10"/>
    </font>
    <font>
      <i/>
      <color rgb="FF2F6F7E"/>
      <sz val="8"/>
    </font>
    <font>
      <b/>
      <color rgb="FFC2410C"/>
      <sz val="9"/>
    </font>
    <font>
      <i/>
      <color rgb="FFC2410C"/>
      <sz val="9"/>
    </font>
    <font>
      <b/>
      <color rgb="FF16303C"/>
      <sz val="13"/>
    </font>
  </fonts>
  <fills count="6">
    <fill>
      <patternFill patternType="none"/>
    </fill>
    <fill>
      <patternFill patternType="gray125"/>
    </fill>
    <fill>
      <patternFill patternType="solid">
        <fgColor rgb="FF16303C"/>
      </patternFill>
    </fill>
    <fill>
      <patternFill patternType="solid">
        <fgColor rgb="FFEAF2F8"/>
      </patternFill>
    </fill>
    <fill>
      <patternFill patternType="solid">
        <fgColor rgb="FFE4EFE9"/>
      </patternFill>
    </fill>
    <fill>
      <patternFill patternType="solid">
        <fgColor rgb="FFFFF6EE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BE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/>
    <xf numFmtId="164" fontId="0" fillId="3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4" borderId="1" xfId="0" applyFont="1" applyFill="1" applyBorder="1"/>
    <xf numFmtId="0" fontId="6" fillId="0" borderId="1" xfId="0" applyFont="1" applyBorder="1"/>
    <xf numFmtId="0" fontId="7" fillId="4" borderId="1" xfId="0" applyFont="1" applyFill="1" applyBorder="1"/>
    <xf numFmtId="164" fontId="7" fillId="4" borderId="0" xfId="0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0" fontId="8" fillId="0" borderId="0" xfId="0" applyFont="1"/>
    <xf numFmtId="0" fontId="9" fillId="5" borderId="0" xfId="0" applyFont="1" applyFill="1" applyAlignment="1">
      <alignment horizontal="center"/>
    </xf>
    <xf numFmtId="0" fontId="10" fillId="0" borderId="0" xfId="0" applyFont="1"/>
    <xf numFmtId="0" fontId="3" fillId="2" borderId="0" xfId="0" applyFont="1" applyFill="1" applyAlignment="1">
      <alignment horizontal="center"/>
    </xf>
    <xf numFmtId="0" fontId="4" fillId="4" borderId="1" xfId="0" applyFont="1" applyFill="1" applyBorder="1"/>
    <xf numFmtId="164" fontId="4" fillId="4" borderId="0" xfId="0" applyNumberFormat="1" applyFont="1" applyFill="1" applyAlignment="1">
      <alignment horizontal="right"/>
    </xf>
    <xf numFmtId="0" fontId="11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 zoomScale="100" zoomScaleNormal="10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13" width="12" customWidth="1"/>
    <col min="14" max="14" width="13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ht="22" customHeight="1" spans="1:14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 x14ac:dyDescent="0.25">
      <c r="A5" s="4" t="s">
        <v>16</v>
      </c>
      <c r="B5" s="5"/>
      <c r="C5" s="6">
        <f>B35</f>
      </c>
      <c r="D5" s="6">
        <f>C35</f>
      </c>
      <c r="E5" s="6">
        <f>D35</f>
      </c>
      <c r="F5" s="6">
        <f>E35</f>
      </c>
      <c r="G5" s="6">
        <f>F35</f>
      </c>
      <c r="H5" s="6">
        <f>G35</f>
      </c>
      <c r="I5" s="6">
        <f>H35</f>
      </c>
      <c r="J5" s="6">
        <f>I35</f>
      </c>
      <c r="K5" s="6">
        <f>J35</f>
      </c>
      <c r="L5" s="6">
        <f>K35</f>
      </c>
      <c r="M5" s="6">
        <f>L35</f>
      </c>
    </row>
    <row r="7" spans="1:1" x14ac:dyDescent="0.25">
      <c r="A7" s="7" t="s">
        <v>17</v>
      </c>
    </row>
    <row r="8" spans="1:14" x14ac:dyDescent="0.25">
      <c r="A8" s="8" t="s">
        <v>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>
        <f>SUM(B8:M8)</f>
      </c>
    </row>
    <row r="9" spans="1:14" x14ac:dyDescent="0.25">
      <c r="A9" s="8" t="s">
        <v>19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>
        <f>SUM(B9:M9)</f>
      </c>
    </row>
    <row r="10" spans="1:14" x14ac:dyDescent="0.25">
      <c r="A10" s="8" t="s">
        <v>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>
        <f>SUM(B10:M10)</f>
      </c>
    </row>
    <row r="11" spans="1:14" x14ac:dyDescent="0.25">
      <c r="A11" s="8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>
        <f>SUM(B11:M11)</f>
      </c>
    </row>
    <row r="12" spans="1:14" x14ac:dyDescent="0.25">
      <c r="A12" s="8" t="s">
        <v>22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>
        <f>SUM(B12:M12)</f>
      </c>
    </row>
    <row r="13" spans="1:14" x14ac:dyDescent="0.25">
      <c r="A13" s="8" t="s">
        <v>23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>
        <f>SUM(B13:M13)</f>
      </c>
    </row>
    <row r="14" spans="1:14" x14ac:dyDescent="0.25">
      <c r="A14" s="8" t="s">
        <v>24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>
        <f>SUM(B14:M14)</f>
      </c>
    </row>
    <row r="15" spans="1:14" x14ac:dyDescent="0.25">
      <c r="A15" s="8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>
        <f>SUM(B15:M15)</f>
      </c>
    </row>
    <row r="16" spans="1:14" x14ac:dyDescent="0.25">
      <c r="A16" s="8" t="s">
        <v>26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>
        <f>SUM(B16:M16)</f>
      </c>
    </row>
    <row r="17" spans="1:14" x14ac:dyDescent="0.25">
      <c r="A17" s="4" t="s">
        <v>27</v>
      </c>
      <c r="B17" s="6">
        <f>SUM(B8:B16)</f>
      </c>
      <c r="C17" s="6">
        <f>SUM(C8:C16)</f>
      </c>
      <c r="D17" s="6">
        <f>SUM(D8:D16)</f>
      </c>
      <c r="E17" s="6">
        <f>SUM(E8:E16)</f>
      </c>
      <c r="F17" s="6">
        <f>SUM(F8:F16)</f>
      </c>
      <c r="G17" s="6">
        <f>SUM(G8:G16)</f>
      </c>
      <c r="H17" s="6">
        <f>SUM(H8:H16)</f>
      </c>
      <c r="I17" s="6">
        <f>SUM(I8:I16)</f>
      </c>
      <c r="J17" s="6">
        <f>SUM(J8:J16)</f>
      </c>
      <c r="K17" s="6">
        <f>SUM(K8:K16)</f>
      </c>
      <c r="L17" s="6">
        <f>SUM(L8:L16)</f>
      </c>
      <c r="M17" s="6">
        <f>SUM(M8:M16)</f>
      </c>
      <c r="N17" s="6">
        <f>SUM(B17:M17)</f>
      </c>
    </row>
    <row r="19" spans="1:1" x14ac:dyDescent="0.25">
      <c r="A19" s="7" t="s">
        <v>28</v>
      </c>
    </row>
    <row r="20" spans="1:14" x14ac:dyDescent="0.25">
      <c r="A20" s="8" t="s">
        <v>29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>
        <f>SUM(B20:M20)</f>
      </c>
    </row>
    <row r="21" spans="1:14" x14ac:dyDescent="0.25">
      <c r="A21" s="8" t="s">
        <v>30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>
        <f>SUM(B21:M21)</f>
      </c>
    </row>
    <row r="22" spans="1:14" x14ac:dyDescent="0.25">
      <c r="A22" s="8" t="s">
        <v>31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>
        <f>SUM(B22:M22)</f>
      </c>
    </row>
    <row r="23" spans="1:14" x14ac:dyDescent="0.25">
      <c r="A23" s="8" t="s">
        <v>32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>
        <f>SUM(B23:M23)</f>
      </c>
    </row>
    <row r="24" spans="1:14" x14ac:dyDescent="0.25">
      <c r="A24" s="8" t="s">
        <v>33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>
        <f>SUM(B24:M24)</f>
      </c>
    </row>
    <row r="25" spans="1:14" x14ac:dyDescent="0.25">
      <c r="A25" s="8" t="s">
        <v>34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>
        <f>SUM(B25:M25)</f>
      </c>
    </row>
    <row r="26" spans="1:14" x14ac:dyDescent="0.25">
      <c r="A26" s="8" t="s">
        <v>35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>
        <f>SUM(B26:M26)</f>
      </c>
    </row>
    <row r="27" spans="1:14" x14ac:dyDescent="0.25">
      <c r="A27" s="8" t="s">
        <v>36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>
        <f>SUM(B27:M27)</f>
      </c>
    </row>
    <row r="28" spans="1:14" x14ac:dyDescent="0.25">
      <c r="A28" s="8" t="s">
        <v>37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>
        <f>SUM(B28:M28)</f>
      </c>
    </row>
    <row r="29" spans="1:14" x14ac:dyDescent="0.25">
      <c r="A29" s="8" t="s">
        <v>38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>
        <f>SUM(B29:M29)</f>
      </c>
    </row>
    <row r="30" spans="1:14" x14ac:dyDescent="0.25">
      <c r="A30" s="8" t="s">
        <v>39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>
        <f>SUM(B30:M30)</f>
      </c>
    </row>
    <row r="31" spans="1:14" x14ac:dyDescent="0.25">
      <c r="A31" s="8" t="s">
        <v>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>
        <f>SUM(B31:M31)</f>
      </c>
    </row>
    <row r="32" spans="1:14" x14ac:dyDescent="0.25">
      <c r="A32" s="4" t="s">
        <v>41</v>
      </c>
      <c r="B32" s="6">
        <f>SUM(B20:B31)</f>
      </c>
      <c r="C32" s="6">
        <f>SUM(C20:C31)</f>
      </c>
      <c r="D32" s="6">
        <f>SUM(D20:D31)</f>
      </c>
      <c r="E32" s="6">
        <f>SUM(E20:E31)</f>
      </c>
      <c r="F32" s="6">
        <f>SUM(F20:F31)</f>
      </c>
      <c r="G32" s="6">
        <f>SUM(G20:G31)</f>
      </c>
      <c r="H32" s="6">
        <f>SUM(H20:H31)</f>
      </c>
      <c r="I32" s="6">
        <f>SUM(I20:I31)</f>
      </c>
      <c r="J32" s="6">
        <f>SUM(J20:J31)</f>
      </c>
      <c r="K32" s="6">
        <f>SUM(K20:K31)</f>
      </c>
      <c r="L32" s="6">
        <f>SUM(L20:L31)</f>
      </c>
      <c r="M32" s="6">
        <f>SUM(M20:M31)</f>
      </c>
      <c r="N32" s="6">
        <f>SUM(B32:M32)</f>
      </c>
    </row>
    <row r="34" spans="1:14" x14ac:dyDescent="0.25">
      <c r="A34" s="4" t="s">
        <v>42</v>
      </c>
      <c r="B34" s="6">
        <f>B17-B32</f>
      </c>
      <c r="C34" s="6">
        <f>C17-C32</f>
      </c>
      <c r="D34" s="6">
        <f>D17-D32</f>
      </c>
      <c r="E34" s="6">
        <f>E17-E32</f>
      </c>
      <c r="F34" s="6">
        <f>F17-F32</f>
      </c>
      <c r="G34" s="6">
        <f>G17-G32</f>
      </c>
      <c r="H34" s="6">
        <f>H17-H32</f>
      </c>
      <c r="I34" s="6">
        <f>I17-I32</f>
      </c>
      <c r="J34" s="6">
        <f>J17-J32</f>
      </c>
      <c r="K34" s="6">
        <f>K17-K32</f>
      </c>
      <c r="L34" s="6">
        <f>L17-L32</f>
      </c>
      <c r="M34" s="6">
        <f>M17-M32</f>
      </c>
      <c r="N34" s="6">
        <f>N17-N32</f>
      </c>
    </row>
    <row r="35" spans="1:14" x14ac:dyDescent="0.25">
      <c r="A35" s="9" t="s">
        <v>43</v>
      </c>
      <c r="B35" s="10">
        <f>B5+B34</f>
      </c>
      <c r="C35" s="10">
        <f>C5+C34</f>
      </c>
      <c r="D35" s="10">
        <f>D5+D34</f>
      </c>
      <c r="E35" s="10">
        <f>E5+E34</f>
      </c>
      <c r="F35" s="10">
        <f>F5+F34</f>
      </c>
      <c r="G35" s="10">
        <f>G5+G34</f>
      </c>
      <c r="H35" s="10">
        <f>H5+H34</f>
      </c>
      <c r="I35" s="10">
        <f>I5+I34</f>
      </c>
      <c r="J35" s="10">
        <f>J5+J34</f>
      </c>
      <c r="K35" s="10">
        <f>K5+K34</f>
      </c>
      <c r="L35" s="10">
        <f>L5+L34</f>
      </c>
      <c r="M35" s="10">
        <f>M5+M34</f>
      </c>
    </row>
    <row r="37" spans="1:14" x14ac:dyDescent="0.25">
      <c r="A37" s="4" t="s">
        <v>44</v>
      </c>
      <c r="B37" s="11">
        <f>IF(N32=0,"",B35/(N32/12))</f>
      </c>
      <c r="C37" s="11">
        <f>IF(N32=0,"",C35/(N32/12))</f>
      </c>
      <c r="D37" s="11">
        <f>IF(N32=0,"",D35/(N32/12))</f>
      </c>
      <c r="E37" s="11">
        <f>IF(N32=0,"",E35/(N32/12))</f>
      </c>
      <c r="F37" s="11">
        <f>IF(N32=0,"",F35/(N32/12))</f>
      </c>
      <c r="G37" s="11">
        <f>IF(N32=0,"",G35/(N32/12))</f>
      </c>
      <c r="H37" s="11">
        <f>IF(N32=0,"",H35/(N32/12))</f>
      </c>
      <c r="I37" s="11">
        <f>IF(N32=0,"",I35/(N32/12))</f>
      </c>
      <c r="J37" s="11">
        <f>IF(N32=0,"",J35/(N32/12))</f>
      </c>
      <c r="K37" s="11">
        <f>IF(N32=0,"",K35/(N32/12))</f>
      </c>
      <c r="L37" s="11">
        <f>IF(N32=0,"",L35/(N32/12))</f>
      </c>
      <c r="M37" s="11">
        <f>IF(N32=0,"",M35/(N32/12))</f>
      </c>
      <c r="N37" s="12" t="s">
        <v>45</v>
      </c>
    </row>
    <row r="38" spans="1:13" x14ac:dyDescent="0.25">
      <c r="A38" s="8" t="s">
        <v>46</v>
      </c>
      <c r="B38" s="13">
        <f>IF(B37="","",IF(B37&lt;3,"WATCH",""))</f>
      </c>
      <c r="C38" s="13">
        <f>IF(C37="","",IF(C37&lt;3,"WATCH",""))</f>
      </c>
      <c r="D38" s="13">
        <f>IF(D37="","",IF(D37&lt;3,"WATCH",""))</f>
      </c>
      <c r="E38" s="13">
        <f>IF(E37="","",IF(E37&lt;3,"WATCH",""))</f>
      </c>
      <c r="F38" s="13">
        <f>IF(F37="","",IF(F37&lt;3,"WATCH",""))</f>
      </c>
      <c r="G38" s="13">
        <f>IF(G37="","",IF(G37&lt;3,"WATCH",""))</f>
      </c>
      <c r="H38" s="13">
        <f>IF(H37="","",IF(H37&lt;3,"WATCH",""))</f>
      </c>
      <c r="I38" s="13">
        <f>IF(I37="","",IF(I37&lt;3,"WATCH",""))</f>
      </c>
      <c r="J38" s="13">
        <f>IF(J37="","",IF(J37&lt;3,"WATCH",""))</f>
      </c>
      <c r="K38" s="13">
        <f>IF(K37="","",IF(K37&lt;3,"WATCH",""))</f>
      </c>
      <c r="L38" s="13">
        <f>IF(L37="","",IF(L37&lt;3,"WATCH",""))</f>
      </c>
      <c r="M38" s="13">
        <f>IF(M37="","",IF(M37&lt;3,"WATCH",""))</f>
      </c>
    </row>
    <row r="40" spans="1:14" x14ac:dyDescent="0.25">
      <c r="A40" s="14" t="s">
        <v>47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</sheetData>
  <mergeCells count="3">
    <mergeCell ref="A1:N1"/>
    <mergeCell ref="A2:N2"/>
    <mergeCell ref="A40:N40"/>
  </mergeCells>
  <pageMargins left="0.7" right="0.7" top="0.75" bottom="0.75" header="0.3" footer="0.3"/>
  <pageSetup orientation="landscape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workbookViewId="0" zoomScale="100" zoomScaleNormal="10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14" width="11" customWidth="1"/>
  </cols>
  <sheetData>
    <row r="1" spans="1:14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14" x14ac:dyDescent="0.25">
      <c r="A4" s="15" t="s">
        <v>2</v>
      </c>
      <c r="B4" s="15" t="s">
        <v>50</v>
      </c>
      <c r="C4" s="15" t="s">
        <v>51</v>
      </c>
      <c r="D4" s="15" t="s">
        <v>52</v>
      </c>
      <c r="E4" s="15" t="s">
        <v>53</v>
      </c>
      <c r="F4" s="15" t="s">
        <v>54</v>
      </c>
      <c r="G4" s="15" t="s">
        <v>55</v>
      </c>
      <c r="H4" s="15" t="s">
        <v>56</v>
      </c>
      <c r="I4" s="15" t="s">
        <v>57</v>
      </c>
      <c r="J4" s="15" t="s">
        <v>58</v>
      </c>
      <c r="K4" s="15" t="s">
        <v>59</v>
      </c>
      <c r="L4" s="15" t="s">
        <v>60</v>
      </c>
      <c r="M4" s="15" t="s">
        <v>61</v>
      </c>
      <c r="N4" s="15" t="s">
        <v>62</v>
      </c>
    </row>
    <row r="5" spans="1:14" x14ac:dyDescent="0.25">
      <c r="A5" s="4" t="s">
        <v>63</v>
      </c>
      <c r="B5" s="6"/>
      <c r="C5" s="6">
        <f>B13</f>
      </c>
      <c r="D5" s="6">
        <f>C13</f>
      </c>
      <c r="E5" s="6">
        <f>D13</f>
      </c>
      <c r="F5" s="6">
        <f>E13</f>
      </c>
      <c r="G5" s="6">
        <f>F13</f>
      </c>
      <c r="H5" s="6">
        <f>G13</f>
      </c>
      <c r="I5" s="6">
        <f>H13</f>
      </c>
      <c r="J5" s="6">
        <f>I13</f>
      </c>
      <c r="K5" s="6">
        <f>J13</f>
      </c>
      <c r="L5" s="6">
        <f>K13</f>
      </c>
      <c r="M5" s="6">
        <f>L13</f>
      </c>
      <c r="N5" s="6">
        <f>M13</f>
      </c>
    </row>
    <row r="6" spans="1:14" x14ac:dyDescent="0.25">
      <c r="A6" s="8" t="s">
        <v>64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65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8" t="s">
        <v>66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8" t="s">
        <v>67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5">
      <c r="A10" s="8" t="s">
        <v>68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8" t="s">
        <v>69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4" t="s">
        <v>70</v>
      </c>
      <c r="B12" s="6">
        <f>SUM(B6:B7)-SUM(B8:B11)</f>
      </c>
      <c r="C12" s="6">
        <f>SUM(C6:C7)-SUM(C8:C11)</f>
      </c>
      <c r="D12" s="6">
        <f>SUM(D6:D7)-SUM(D8:D11)</f>
      </c>
      <c r="E12" s="6">
        <f>SUM(E6:E7)-SUM(E8:E11)</f>
      </c>
      <c r="F12" s="6">
        <f>SUM(F6:F7)-SUM(F8:F11)</f>
      </c>
      <c r="G12" s="6">
        <f>SUM(G6:G7)-SUM(G8:G11)</f>
      </c>
      <c r="H12" s="6">
        <f>SUM(H6:H7)-SUM(H8:H11)</f>
      </c>
      <c r="I12" s="6">
        <f>SUM(I6:I7)-SUM(I8:I11)</f>
      </c>
      <c r="J12" s="6">
        <f>SUM(J6:J7)-SUM(J8:J11)</f>
      </c>
      <c r="K12" s="6">
        <f>SUM(K6:K7)-SUM(K8:K11)</f>
      </c>
      <c r="L12" s="6">
        <f>SUM(L6:L7)-SUM(L8:L11)</f>
      </c>
      <c r="M12" s="6">
        <f>SUM(M6:M7)-SUM(M8:M11)</f>
      </c>
      <c r="N12" s="6">
        <f>SUM(N6:N7)-SUM(N8:N11)</f>
      </c>
    </row>
    <row r="13" spans="1:14" x14ac:dyDescent="0.25">
      <c r="A13" s="16" t="s">
        <v>71</v>
      </c>
      <c r="B13" s="17">
        <f>B5+B12</f>
      </c>
      <c r="C13" s="17">
        <f>C5+C12</f>
      </c>
      <c r="D13" s="17">
        <f>D5+D12</f>
      </c>
      <c r="E13" s="17">
        <f>E5+E12</f>
      </c>
      <c r="F13" s="17">
        <f>F5+F12</f>
      </c>
      <c r="G13" s="17">
        <f>G5+G12</f>
      </c>
      <c r="H13" s="17">
        <f>H5+H12</f>
      </c>
      <c r="I13" s="17">
        <f>I5+I12</f>
      </c>
      <c r="J13" s="17">
        <f>J5+J12</f>
      </c>
      <c r="K13" s="17">
        <f>K5+K12</f>
      </c>
      <c r="L13" s="17">
        <f>L5+L12</f>
      </c>
      <c r="M13" s="17">
        <f>M5+M12</f>
      </c>
      <c r="N13" s="17">
        <f>N5+N12</f>
      </c>
    </row>
  </sheetData>
  <mergeCells count="2">
    <mergeCell ref="A1:N1"/>
    <mergeCell ref="A2:N2"/>
  </mergeCells>
  <pageMargins left="0.7" right="0.7" top="0.75" bottom="0.75" header="0.3" footer="0.3"/>
  <pageSetup orientation="landscape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34" customWidth="1"/>
    <col min="2" max="2" width="76" customWidth="1"/>
  </cols>
  <sheetData>
    <row r="1" spans="1:1" x14ac:dyDescent="0.25">
      <c r="A1" s="18" t="s">
        <v>72</v>
      </c>
    </row>
    <row r="2" spans="1:1" x14ac:dyDescent="0.25">
      <c r="A2" s="2" t="s">
        <v>73</v>
      </c>
    </row>
    <row r="4" spans="1:2" x14ac:dyDescent="0.25">
      <c r="A4" s="19" t="s">
        <v>74</v>
      </c>
      <c r="B4" s="20" t="s">
        <v>75</v>
      </c>
    </row>
    <row r="5" spans="1:2" x14ac:dyDescent="0.25">
      <c r="A5" s="19" t="s">
        <v>76</v>
      </c>
      <c r="B5" s="20" t="s">
        <v>77</v>
      </c>
    </row>
    <row r="6" spans="1:2" x14ac:dyDescent="0.25">
      <c r="A6" s="19" t="s">
        <v>78</v>
      </c>
      <c r="B6" s="20" t="s">
        <v>79</v>
      </c>
    </row>
    <row r="7" spans="1:2" x14ac:dyDescent="0.25">
      <c r="A7" s="19" t="s">
        <v>80</v>
      </c>
      <c r="B7" s="20" t="s">
        <v>81</v>
      </c>
    </row>
    <row r="8" spans="1:2" x14ac:dyDescent="0.25">
      <c r="A8" s="19" t="s">
        <v>82</v>
      </c>
      <c r="B8" s="20" t="s">
        <v>83</v>
      </c>
    </row>
    <row r="9" spans="1:2" x14ac:dyDescent="0.25">
      <c r="A9" s="19" t="s">
        <v>84</v>
      </c>
      <c r="B9" s="20" t="s">
        <v>85</v>
      </c>
    </row>
    <row r="10" spans="1:2" x14ac:dyDescent="0.25">
      <c r="A10" s="19" t="s">
        <v>86</v>
      </c>
      <c r="B10" s="20" t="s">
        <v>87</v>
      </c>
    </row>
    <row r="11" spans="1:2" x14ac:dyDescent="0.25">
      <c r="A11" s="19" t="s">
        <v>88</v>
      </c>
      <c r="B11" s="20" t="s">
        <v>89</v>
      </c>
    </row>
    <row r="12" spans="1:2" x14ac:dyDescent="0.25">
      <c r="A12" s="19" t="s">
        <v>90</v>
      </c>
      <c r="B12" s="20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0" customWidth="1"/>
    <col min="2" max="2" width="92" customWidth="1"/>
  </cols>
  <sheetData>
    <row r="1" spans="1:1" x14ac:dyDescent="0.25">
      <c r="A1" s="18" t="s">
        <v>92</v>
      </c>
    </row>
    <row r="3" spans="1:2" x14ac:dyDescent="0.25">
      <c r="A3" s="21" t="s">
        <v>93</v>
      </c>
      <c r="B3" s="22" t="s">
        <v>94</v>
      </c>
    </row>
    <row r="4" spans="1:2" x14ac:dyDescent="0.25">
      <c r="A4" s="21" t="s">
        <v>95</v>
      </c>
      <c r="B4" s="22" t="s">
        <v>96</v>
      </c>
    </row>
    <row r="5" spans="1:2" x14ac:dyDescent="0.25">
      <c r="A5" s="21" t="s">
        <v>97</v>
      </c>
      <c r="B5" s="22" t="s">
        <v>98</v>
      </c>
    </row>
    <row r="6" spans="1:2" x14ac:dyDescent="0.25">
      <c r="A6" s="21" t="s">
        <v>99</v>
      </c>
      <c r="B6" s="22" t="s">
        <v>100</v>
      </c>
    </row>
    <row r="7" spans="1:2" x14ac:dyDescent="0.25">
      <c r="A7" s="21" t="s">
        <v>101</v>
      </c>
      <c r="B7" s="22" t="s">
        <v>102</v>
      </c>
    </row>
    <row r="8" spans="1:2" x14ac:dyDescent="0.25">
      <c r="A8" s="21" t="s">
        <v>103</v>
      </c>
      <c r="B8" s="22" t="s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12-Month Projection</vt:lpstr>
      <vt:lpstr>13-Week Cash</vt:lpstr>
      <vt:lpstr>Assumptions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GivingArc</dc:creator>
  <dc:title/>
  <dc:subject/>
  <dc:description/>
  <cp:keywords/>
  <cp:category/>
  <cp:lastModifiedBy>Unknown</cp:lastModifiedBy>
  <dcterms:created xsi:type="dcterms:W3CDTF">2026-09-01T17:58:39Z</dcterms:created>
  <dcterms:modified xsi:type="dcterms:W3CDTF">2026-09-01T17:58:39Z</dcterms:modified>
</cp:coreProperties>
</file>